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cuguild.sharepoint.com/sites/Docs/Operations/Bookshop/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2" i="1" l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K377" i="1"/>
  <c r="G377" i="1" s="1"/>
  <c r="J377" i="1"/>
  <c r="H377" i="1"/>
  <c r="I377" i="1" s="1"/>
  <c r="D377" i="1" s="1"/>
  <c r="H376" i="1"/>
  <c r="I376" i="1" s="1"/>
  <c r="J376" i="1" s="1"/>
  <c r="K376" i="1" s="1"/>
  <c r="G376" i="1" s="1"/>
  <c r="H375" i="1"/>
  <c r="I375" i="1" s="1"/>
  <c r="J375" i="1" s="1"/>
  <c r="K375" i="1" s="1"/>
  <c r="G375" i="1" s="1"/>
  <c r="D375" i="1"/>
  <c r="K374" i="1"/>
  <c r="G374" i="1" s="1"/>
  <c r="H374" i="1"/>
  <c r="I374" i="1" s="1"/>
  <c r="J374" i="1" s="1"/>
  <c r="D374" i="1"/>
  <c r="J373" i="1"/>
  <c r="K373" i="1" s="1"/>
  <c r="G373" i="1" s="1"/>
  <c r="H373" i="1"/>
  <c r="I373" i="1" s="1"/>
  <c r="D373" i="1"/>
  <c r="H372" i="1"/>
  <c r="I372" i="1" s="1"/>
  <c r="H371" i="1"/>
  <c r="I371" i="1" s="1"/>
  <c r="D371" i="1" s="1"/>
  <c r="K370" i="1"/>
  <c r="G370" i="1" s="1"/>
  <c r="J370" i="1"/>
  <c r="H370" i="1"/>
  <c r="I370" i="1" s="1"/>
  <c r="D370" i="1"/>
  <c r="H369" i="1"/>
  <c r="I369" i="1" s="1"/>
  <c r="H368" i="1"/>
  <c r="I368" i="1" s="1"/>
  <c r="J368" i="1" s="1"/>
  <c r="K368" i="1" s="1"/>
  <c r="G368" i="1" s="1"/>
  <c r="D368" i="1"/>
  <c r="K367" i="1"/>
  <c r="G367" i="1" s="1"/>
  <c r="J367" i="1"/>
  <c r="H367" i="1"/>
  <c r="I367" i="1" s="1"/>
  <c r="D367" i="1"/>
  <c r="K366" i="1"/>
  <c r="G366" i="1" s="1"/>
  <c r="J366" i="1"/>
  <c r="H366" i="1"/>
  <c r="I366" i="1" s="1"/>
  <c r="D366" i="1"/>
  <c r="H365" i="1"/>
  <c r="I365" i="1" s="1"/>
  <c r="H364" i="1"/>
  <c r="I364" i="1" s="1"/>
  <c r="J364" i="1" s="1"/>
  <c r="K364" i="1" s="1"/>
  <c r="G364" i="1" s="1"/>
  <c r="D364" i="1"/>
  <c r="J363" i="1"/>
  <c r="K363" i="1" s="1"/>
  <c r="G363" i="1" s="1"/>
  <c r="H363" i="1"/>
  <c r="I363" i="1" s="1"/>
  <c r="D363" i="1"/>
  <c r="H362" i="1"/>
  <c r="I362" i="1" s="1"/>
  <c r="J361" i="1"/>
  <c r="K361" i="1" s="1"/>
  <c r="H361" i="1"/>
  <c r="I361" i="1" s="1"/>
  <c r="G361" i="1"/>
  <c r="D361" i="1"/>
  <c r="H360" i="1"/>
  <c r="I360" i="1" s="1"/>
  <c r="J360" i="1" s="1"/>
  <c r="K360" i="1" s="1"/>
  <c r="G360" i="1" s="1"/>
  <c r="D360" i="1"/>
  <c r="K359" i="1"/>
  <c r="G359" i="1" s="1"/>
  <c r="J359" i="1"/>
  <c r="H359" i="1"/>
  <c r="I359" i="1" s="1"/>
  <c r="D359" i="1" s="1"/>
  <c r="H358" i="1"/>
  <c r="I358" i="1" s="1"/>
  <c r="H357" i="1"/>
  <c r="I357" i="1" s="1"/>
  <c r="J357" i="1" s="1"/>
  <c r="K357" i="1" s="1"/>
  <c r="G357" i="1" s="1"/>
  <c r="D357" i="1"/>
  <c r="K356" i="1"/>
  <c r="G356" i="1" s="1"/>
  <c r="H356" i="1"/>
  <c r="I356" i="1" s="1"/>
  <c r="J356" i="1" s="1"/>
  <c r="D356" i="1"/>
  <c r="J355" i="1"/>
  <c r="K355" i="1" s="1"/>
  <c r="G355" i="1" s="1"/>
  <c r="H355" i="1"/>
  <c r="I355" i="1" s="1"/>
  <c r="D355" i="1"/>
  <c r="H354" i="1"/>
  <c r="H353" i="1"/>
  <c r="I353" i="1" s="1"/>
  <c r="D353" i="1" s="1"/>
  <c r="K352" i="1"/>
  <c r="G352" i="1" s="1"/>
  <c r="J352" i="1"/>
  <c r="H352" i="1"/>
  <c r="I352" i="1" s="1"/>
  <c r="D352" i="1"/>
  <c r="H351" i="1"/>
  <c r="I351" i="1" s="1"/>
  <c r="H350" i="1"/>
  <c r="I350" i="1" s="1"/>
  <c r="J350" i="1" s="1"/>
  <c r="K350" i="1" s="1"/>
  <c r="G350" i="1" s="1"/>
  <c r="D350" i="1"/>
  <c r="K349" i="1"/>
  <c r="G349" i="1" s="1"/>
  <c r="J349" i="1"/>
  <c r="H349" i="1"/>
  <c r="I349" i="1" s="1"/>
  <c r="D349" i="1"/>
  <c r="J348" i="1"/>
  <c r="K348" i="1" s="1"/>
  <c r="G348" i="1" s="1"/>
  <c r="H348" i="1"/>
  <c r="I348" i="1" s="1"/>
  <c r="D348" i="1"/>
  <c r="H347" i="1"/>
  <c r="I347" i="1" s="1"/>
  <c r="D347" i="1" s="1"/>
  <c r="H346" i="1"/>
  <c r="I346" i="1" s="1"/>
  <c r="J346" i="1" s="1"/>
  <c r="K346" i="1" s="1"/>
  <c r="G346" i="1" s="1"/>
  <c r="D346" i="1"/>
  <c r="J345" i="1"/>
  <c r="K345" i="1" s="1"/>
  <c r="G345" i="1" s="1"/>
  <c r="H345" i="1"/>
  <c r="I345" i="1" s="1"/>
  <c r="D345" i="1"/>
  <c r="H344" i="1"/>
  <c r="I344" i="1" s="1"/>
  <c r="J343" i="1"/>
  <c r="K343" i="1" s="1"/>
  <c r="H343" i="1"/>
  <c r="I343" i="1" s="1"/>
  <c r="G343" i="1"/>
  <c r="D343" i="1"/>
  <c r="H342" i="1"/>
  <c r="I342" i="1" s="1"/>
  <c r="J342" i="1" s="1"/>
  <c r="K342" i="1" s="1"/>
  <c r="G342" i="1" s="1"/>
  <c r="D342" i="1"/>
  <c r="J341" i="1"/>
  <c r="K341" i="1" s="1"/>
  <c r="G341" i="1" s="1"/>
  <c r="H341" i="1"/>
  <c r="I341" i="1" s="1"/>
  <c r="D341" i="1" s="1"/>
  <c r="J340" i="1"/>
  <c r="K340" i="1" s="1"/>
  <c r="G340" i="1" s="1"/>
  <c r="H340" i="1"/>
  <c r="I340" i="1" s="1"/>
  <c r="D340" i="1" s="1"/>
  <c r="H339" i="1"/>
  <c r="I339" i="1" s="1"/>
  <c r="J339" i="1" s="1"/>
  <c r="K339" i="1" s="1"/>
  <c r="G339" i="1"/>
  <c r="D339" i="1"/>
  <c r="K338" i="1"/>
  <c r="G338" i="1" s="1"/>
  <c r="H338" i="1"/>
  <c r="I338" i="1" s="1"/>
  <c r="J338" i="1" s="1"/>
  <c r="D338" i="1"/>
  <c r="J337" i="1"/>
  <c r="K337" i="1" s="1"/>
  <c r="G337" i="1" s="1"/>
  <c r="H337" i="1"/>
  <c r="I337" i="1" s="1"/>
  <c r="D337" i="1"/>
  <c r="J336" i="1"/>
  <c r="K336" i="1" s="1"/>
  <c r="G336" i="1" s="1"/>
  <c r="H336" i="1"/>
  <c r="I336" i="1" s="1"/>
  <c r="D336" i="1"/>
  <c r="H335" i="1"/>
  <c r="I335" i="1" s="1"/>
  <c r="D335" i="1" s="1"/>
  <c r="K334" i="1"/>
  <c r="G334" i="1" s="1"/>
  <c r="J334" i="1"/>
  <c r="H334" i="1"/>
  <c r="I334" i="1" s="1"/>
  <c r="D334" i="1"/>
  <c r="J333" i="1"/>
  <c r="K333" i="1" s="1"/>
  <c r="H333" i="1"/>
  <c r="I333" i="1" s="1"/>
  <c r="D333" i="1" s="1"/>
  <c r="G333" i="1"/>
  <c r="H332" i="1"/>
  <c r="I332" i="1" s="1"/>
  <c r="J332" i="1" s="1"/>
  <c r="K332" i="1" s="1"/>
  <c r="G332" i="1" s="1"/>
  <c r="D332" i="1"/>
  <c r="K331" i="1"/>
  <c r="G331" i="1" s="1"/>
  <c r="J331" i="1"/>
  <c r="H331" i="1"/>
  <c r="I331" i="1" s="1"/>
  <c r="D331" i="1"/>
  <c r="J330" i="1"/>
  <c r="K330" i="1" s="1"/>
  <c r="G330" i="1" s="1"/>
  <c r="H330" i="1"/>
  <c r="I330" i="1" s="1"/>
  <c r="D330" i="1"/>
  <c r="J329" i="1"/>
  <c r="K329" i="1" s="1"/>
  <c r="G329" i="1" s="1"/>
  <c r="H329" i="1"/>
  <c r="I329" i="1" s="1"/>
  <c r="D329" i="1" s="1"/>
  <c r="H328" i="1"/>
  <c r="I328" i="1" s="1"/>
  <c r="J328" i="1" s="1"/>
  <c r="K328" i="1" s="1"/>
  <c r="G328" i="1"/>
  <c r="D328" i="1"/>
  <c r="J327" i="1"/>
  <c r="K327" i="1" s="1"/>
  <c r="G327" i="1" s="1"/>
  <c r="H327" i="1"/>
  <c r="I327" i="1" s="1"/>
  <c r="D327" i="1"/>
  <c r="H326" i="1"/>
  <c r="I326" i="1" s="1"/>
  <c r="J325" i="1"/>
  <c r="K325" i="1" s="1"/>
  <c r="G325" i="1" s="1"/>
  <c r="H325" i="1"/>
  <c r="I325" i="1" s="1"/>
  <c r="D325" i="1"/>
  <c r="H324" i="1"/>
  <c r="I324" i="1" s="1"/>
  <c r="J324" i="1" s="1"/>
  <c r="K324" i="1" s="1"/>
  <c r="G324" i="1" s="1"/>
  <c r="D324" i="1"/>
  <c r="K323" i="1"/>
  <c r="G323" i="1" s="1"/>
  <c r="J323" i="1"/>
  <c r="H323" i="1"/>
  <c r="I323" i="1" s="1"/>
  <c r="D323" i="1" s="1"/>
  <c r="H322" i="1"/>
  <c r="I322" i="1" s="1"/>
  <c r="D322" i="1" s="1"/>
  <c r="H321" i="1"/>
  <c r="I321" i="1" s="1"/>
  <c r="J321" i="1" s="1"/>
  <c r="K321" i="1" s="1"/>
  <c r="G321" i="1" s="1"/>
  <c r="D321" i="1"/>
  <c r="K320" i="1"/>
  <c r="G320" i="1" s="1"/>
  <c r="H320" i="1"/>
  <c r="I320" i="1" s="1"/>
  <c r="J320" i="1" s="1"/>
  <c r="D320" i="1"/>
  <c r="K319" i="1"/>
  <c r="G319" i="1" s="1"/>
  <c r="J319" i="1"/>
  <c r="H319" i="1"/>
  <c r="I319" i="1" s="1"/>
  <c r="D319" i="1"/>
  <c r="J318" i="1"/>
  <c r="K318" i="1" s="1"/>
  <c r="G318" i="1" s="1"/>
  <c r="H318" i="1"/>
  <c r="I318" i="1" s="1"/>
  <c r="D318" i="1"/>
  <c r="H317" i="1"/>
  <c r="I317" i="1" s="1"/>
  <c r="D317" i="1" s="1"/>
  <c r="H316" i="1"/>
  <c r="J315" i="1"/>
  <c r="K315" i="1" s="1"/>
  <c r="G315" i="1" s="1"/>
  <c r="H315" i="1"/>
  <c r="I315" i="1" s="1"/>
  <c r="D315" i="1" s="1"/>
  <c r="H314" i="1"/>
  <c r="I314" i="1" s="1"/>
  <c r="J314" i="1" s="1"/>
  <c r="K314" i="1" s="1"/>
  <c r="G314" i="1"/>
  <c r="D314" i="1"/>
  <c r="K313" i="1"/>
  <c r="G313" i="1" s="1"/>
  <c r="J313" i="1"/>
  <c r="H313" i="1"/>
  <c r="I313" i="1" s="1"/>
  <c r="D313" i="1"/>
  <c r="K312" i="1"/>
  <c r="G312" i="1" s="1"/>
  <c r="J312" i="1"/>
  <c r="H312" i="1"/>
  <c r="I312" i="1" s="1"/>
  <c r="D312" i="1" s="1"/>
  <c r="J311" i="1"/>
  <c r="K311" i="1" s="1"/>
  <c r="G311" i="1" s="1"/>
  <c r="H311" i="1"/>
  <c r="I311" i="1" s="1"/>
  <c r="D311" i="1" s="1"/>
  <c r="H310" i="1"/>
  <c r="I310" i="1" s="1"/>
  <c r="J310" i="1" s="1"/>
  <c r="K310" i="1" s="1"/>
  <c r="G310" i="1" s="1"/>
  <c r="D310" i="1"/>
  <c r="J309" i="1"/>
  <c r="K309" i="1" s="1"/>
  <c r="G309" i="1" s="1"/>
  <c r="H309" i="1"/>
  <c r="I309" i="1" s="1"/>
  <c r="D309" i="1"/>
  <c r="H308" i="1"/>
  <c r="I308" i="1" s="1"/>
  <c r="J307" i="1"/>
  <c r="K307" i="1" s="1"/>
  <c r="G307" i="1" s="1"/>
  <c r="H307" i="1"/>
  <c r="I307" i="1" s="1"/>
  <c r="D307" i="1"/>
  <c r="H306" i="1"/>
  <c r="I306" i="1" s="1"/>
  <c r="J306" i="1" s="1"/>
  <c r="K306" i="1" s="1"/>
  <c r="G306" i="1" s="1"/>
  <c r="D306" i="1"/>
  <c r="K305" i="1"/>
  <c r="G305" i="1" s="1"/>
  <c r="J305" i="1"/>
  <c r="H305" i="1"/>
  <c r="I305" i="1" s="1"/>
  <c r="D305" i="1" s="1"/>
  <c r="J304" i="1"/>
  <c r="K304" i="1" s="1"/>
  <c r="H304" i="1"/>
  <c r="I304" i="1" s="1"/>
  <c r="D304" i="1" s="1"/>
  <c r="G304" i="1"/>
  <c r="H303" i="1"/>
  <c r="I303" i="1" s="1"/>
  <c r="J303" i="1" s="1"/>
  <c r="K303" i="1" s="1"/>
  <c r="G303" i="1" s="1"/>
  <c r="D303" i="1"/>
  <c r="K302" i="1"/>
  <c r="G302" i="1" s="1"/>
  <c r="H302" i="1"/>
  <c r="I302" i="1" s="1"/>
  <c r="J302" i="1" s="1"/>
  <c r="D302" i="1"/>
  <c r="K301" i="1"/>
  <c r="G301" i="1" s="1"/>
  <c r="J301" i="1"/>
  <c r="H301" i="1"/>
  <c r="I301" i="1" s="1"/>
  <c r="D301" i="1"/>
  <c r="H300" i="1"/>
  <c r="I300" i="1" s="1"/>
  <c r="J300" i="1" s="1"/>
  <c r="K300" i="1" s="1"/>
  <c r="G300" i="1" s="1"/>
  <c r="H299" i="1"/>
  <c r="I299" i="1" s="1"/>
  <c r="D299" i="1" s="1"/>
  <c r="K298" i="1"/>
  <c r="G298" i="1" s="1"/>
  <c r="J298" i="1"/>
  <c r="H298" i="1"/>
  <c r="I298" i="1" s="1"/>
  <c r="D298" i="1"/>
  <c r="H297" i="1"/>
  <c r="I297" i="1" s="1"/>
  <c r="D297" i="1" s="1"/>
  <c r="H296" i="1"/>
  <c r="I296" i="1" s="1"/>
  <c r="H295" i="1"/>
  <c r="I295" i="1" s="1"/>
  <c r="J295" i="1" s="1"/>
  <c r="K295" i="1" s="1"/>
  <c r="G295" i="1"/>
  <c r="D295" i="1"/>
  <c r="K294" i="1"/>
  <c r="G294" i="1" s="1"/>
  <c r="I294" i="1"/>
  <c r="J294" i="1" s="1"/>
  <c r="H294" i="1"/>
  <c r="D294" i="1"/>
  <c r="I293" i="1"/>
  <c r="J293" i="1" s="1"/>
  <c r="K293" i="1" s="1"/>
  <c r="G293" i="1" s="1"/>
  <c r="H293" i="1"/>
  <c r="I292" i="1"/>
  <c r="H292" i="1"/>
  <c r="I291" i="1"/>
  <c r="H291" i="1"/>
  <c r="I290" i="1"/>
  <c r="J290" i="1" s="1"/>
  <c r="K290" i="1" s="1"/>
  <c r="H290" i="1"/>
  <c r="G290" i="1"/>
  <c r="H289" i="1"/>
  <c r="K288" i="1"/>
  <c r="G288" i="1" s="1"/>
  <c r="I288" i="1"/>
  <c r="J288" i="1" s="1"/>
  <c r="H288" i="1"/>
  <c r="D288" i="1"/>
  <c r="K287" i="1"/>
  <c r="G287" i="1" s="1"/>
  <c r="I287" i="1"/>
  <c r="J287" i="1" s="1"/>
  <c r="H287" i="1"/>
  <c r="H286" i="1"/>
  <c r="I286" i="1" s="1"/>
  <c r="I285" i="1"/>
  <c r="H285" i="1"/>
  <c r="H284" i="1"/>
  <c r="I284" i="1" s="1"/>
  <c r="H283" i="1"/>
  <c r="I283" i="1" s="1"/>
  <c r="J283" i="1" s="1"/>
  <c r="K283" i="1" s="1"/>
  <c r="G283" i="1" s="1"/>
  <c r="K282" i="1"/>
  <c r="G282" i="1" s="1"/>
  <c r="I282" i="1"/>
  <c r="J282" i="1" s="1"/>
  <c r="H282" i="1"/>
  <c r="D282" i="1"/>
  <c r="I281" i="1"/>
  <c r="J281" i="1" s="1"/>
  <c r="K281" i="1" s="1"/>
  <c r="G281" i="1" s="1"/>
  <c r="H281" i="1"/>
  <c r="D281" i="1"/>
  <c r="H280" i="1"/>
  <c r="I280" i="1" s="1"/>
  <c r="H279" i="1"/>
  <c r="I279" i="1" s="1"/>
  <c r="H278" i="1"/>
  <c r="I278" i="1" s="1"/>
  <c r="H277" i="1"/>
  <c r="I277" i="1" s="1"/>
  <c r="J277" i="1" s="1"/>
  <c r="K277" i="1" s="1"/>
  <c r="G277" i="1" s="1"/>
  <c r="K276" i="1"/>
  <c r="I276" i="1"/>
  <c r="J276" i="1" s="1"/>
  <c r="H276" i="1"/>
  <c r="G276" i="1"/>
  <c r="D276" i="1"/>
  <c r="I275" i="1"/>
  <c r="J275" i="1" s="1"/>
  <c r="K275" i="1" s="1"/>
  <c r="G275" i="1" s="1"/>
  <c r="H275" i="1"/>
  <c r="D275" i="1"/>
  <c r="I274" i="1"/>
  <c r="H274" i="1"/>
  <c r="I273" i="1"/>
  <c r="H273" i="1"/>
  <c r="I272" i="1"/>
  <c r="J272" i="1" s="1"/>
  <c r="K272" i="1" s="1"/>
  <c r="G272" i="1" s="1"/>
  <c r="H272" i="1"/>
  <c r="D272" i="1"/>
  <c r="H271" i="1"/>
  <c r="I271" i="1" s="1"/>
  <c r="J271" i="1" s="1"/>
  <c r="K271" i="1" s="1"/>
  <c r="G271" i="1"/>
  <c r="D271" i="1"/>
  <c r="K270" i="1"/>
  <c r="I270" i="1"/>
  <c r="J270" i="1" s="1"/>
  <c r="H270" i="1"/>
  <c r="G270" i="1"/>
  <c r="D270" i="1"/>
  <c r="K269" i="1"/>
  <c r="G269" i="1" s="1"/>
  <c r="I269" i="1"/>
  <c r="J269" i="1" s="1"/>
  <c r="H269" i="1"/>
  <c r="D269" i="1"/>
  <c r="I268" i="1"/>
  <c r="H268" i="1"/>
  <c r="H267" i="1"/>
  <c r="I267" i="1" s="1"/>
  <c r="I266" i="1"/>
  <c r="J266" i="1" s="1"/>
  <c r="K266" i="1" s="1"/>
  <c r="G266" i="1" s="1"/>
  <c r="H266" i="1"/>
  <c r="H265" i="1"/>
  <c r="I265" i="1" s="1"/>
  <c r="J265" i="1" s="1"/>
  <c r="K265" i="1" s="1"/>
  <c r="G265" i="1" s="1"/>
  <c r="D265" i="1"/>
  <c r="K264" i="1"/>
  <c r="I264" i="1"/>
  <c r="J264" i="1" s="1"/>
  <c r="H264" i="1"/>
  <c r="G264" i="1"/>
  <c r="D264" i="1"/>
  <c r="K263" i="1"/>
  <c r="G263" i="1" s="1"/>
  <c r="I263" i="1"/>
  <c r="J263" i="1" s="1"/>
  <c r="H263" i="1"/>
  <c r="H262" i="1"/>
  <c r="I262" i="1" s="1"/>
  <c r="H261" i="1"/>
  <c r="I261" i="1" s="1"/>
  <c r="H260" i="1"/>
  <c r="I260" i="1" s="1"/>
  <c r="H259" i="1"/>
  <c r="I259" i="1" s="1"/>
  <c r="J259" i="1" s="1"/>
  <c r="K259" i="1" s="1"/>
  <c r="G259" i="1"/>
  <c r="D259" i="1"/>
  <c r="K258" i="1"/>
  <c r="G258" i="1" s="1"/>
  <c r="I258" i="1"/>
  <c r="J258" i="1" s="1"/>
  <c r="H258" i="1"/>
  <c r="D258" i="1"/>
  <c r="I257" i="1"/>
  <c r="J257" i="1" s="1"/>
  <c r="K257" i="1" s="1"/>
  <c r="G257" i="1" s="1"/>
  <c r="H257" i="1"/>
  <c r="I256" i="1"/>
  <c r="H256" i="1"/>
  <c r="I255" i="1"/>
  <c r="H255" i="1"/>
  <c r="I254" i="1"/>
  <c r="J254" i="1" s="1"/>
  <c r="K254" i="1" s="1"/>
  <c r="H254" i="1"/>
  <c r="G254" i="1"/>
  <c r="H253" i="1"/>
  <c r="I253" i="1" s="1"/>
  <c r="J253" i="1" s="1"/>
  <c r="K253" i="1" s="1"/>
  <c r="G253" i="1"/>
  <c r="D253" i="1"/>
  <c r="K252" i="1"/>
  <c r="G252" i="1" s="1"/>
  <c r="I252" i="1"/>
  <c r="J252" i="1" s="1"/>
  <c r="H252" i="1"/>
  <c r="D252" i="1"/>
  <c r="K251" i="1"/>
  <c r="G251" i="1" s="1"/>
  <c r="I251" i="1"/>
  <c r="J251" i="1" s="1"/>
  <c r="H251" i="1"/>
  <c r="D251" i="1"/>
  <c r="H250" i="1"/>
  <c r="I250" i="1" s="1"/>
  <c r="I249" i="1"/>
  <c r="H249" i="1"/>
  <c r="H248" i="1"/>
  <c r="I248" i="1" s="1"/>
  <c r="H247" i="1"/>
  <c r="I247" i="1" s="1"/>
  <c r="J247" i="1" s="1"/>
  <c r="K247" i="1" s="1"/>
  <c r="G247" i="1" s="1"/>
  <c r="K246" i="1"/>
  <c r="G246" i="1" s="1"/>
  <c r="I246" i="1"/>
  <c r="J246" i="1" s="1"/>
  <c r="H246" i="1"/>
  <c r="D246" i="1"/>
  <c r="I245" i="1"/>
  <c r="J245" i="1" s="1"/>
  <c r="K245" i="1" s="1"/>
  <c r="G245" i="1" s="1"/>
  <c r="H245" i="1"/>
  <c r="D245" i="1"/>
  <c r="H244" i="1"/>
  <c r="I244" i="1" s="1"/>
  <c r="H243" i="1"/>
  <c r="I243" i="1" s="1"/>
  <c r="H242" i="1"/>
  <c r="I242" i="1" s="1"/>
  <c r="H241" i="1"/>
  <c r="I241" i="1" s="1"/>
  <c r="J241" i="1" s="1"/>
  <c r="K241" i="1" s="1"/>
  <c r="G241" i="1" s="1"/>
  <c r="K240" i="1"/>
  <c r="I240" i="1"/>
  <c r="J240" i="1" s="1"/>
  <c r="H240" i="1"/>
  <c r="G240" i="1"/>
  <c r="D240" i="1"/>
  <c r="I239" i="1"/>
  <c r="J239" i="1" s="1"/>
  <c r="K239" i="1" s="1"/>
  <c r="G239" i="1" s="1"/>
  <c r="H239" i="1"/>
  <c r="D239" i="1"/>
  <c r="I238" i="1"/>
  <c r="H238" i="1"/>
  <c r="I237" i="1"/>
  <c r="H237" i="1"/>
  <c r="I236" i="1"/>
  <c r="J236" i="1" s="1"/>
  <c r="K236" i="1" s="1"/>
  <c r="G236" i="1" s="1"/>
  <c r="H236" i="1"/>
  <c r="D236" i="1"/>
  <c r="H235" i="1"/>
  <c r="I235" i="1" s="1"/>
  <c r="J235" i="1" s="1"/>
  <c r="K235" i="1" s="1"/>
  <c r="G235" i="1"/>
  <c r="D235" i="1"/>
  <c r="K234" i="1"/>
  <c r="I234" i="1"/>
  <c r="J234" i="1" s="1"/>
  <c r="H234" i="1"/>
  <c r="G234" i="1"/>
  <c r="D234" i="1"/>
  <c r="K233" i="1"/>
  <c r="G233" i="1" s="1"/>
  <c r="I233" i="1"/>
  <c r="J233" i="1" s="1"/>
  <c r="H233" i="1"/>
  <c r="D233" i="1"/>
  <c r="I232" i="1"/>
  <c r="H232" i="1"/>
  <c r="H231" i="1"/>
  <c r="I231" i="1" s="1"/>
  <c r="I230" i="1"/>
  <c r="J230" i="1" s="1"/>
  <c r="K230" i="1" s="1"/>
  <c r="G230" i="1" s="1"/>
  <c r="H230" i="1"/>
  <c r="H229" i="1"/>
  <c r="I229" i="1" s="1"/>
  <c r="J229" i="1" s="1"/>
  <c r="K229" i="1" s="1"/>
  <c r="G229" i="1" s="1"/>
  <c r="D229" i="1"/>
  <c r="K228" i="1"/>
  <c r="I228" i="1"/>
  <c r="J228" i="1" s="1"/>
  <c r="H228" i="1"/>
  <c r="G228" i="1"/>
  <c r="D228" i="1"/>
  <c r="K227" i="1"/>
  <c r="G227" i="1" s="1"/>
  <c r="I227" i="1"/>
  <c r="J227" i="1" s="1"/>
  <c r="H227" i="1"/>
  <c r="H226" i="1"/>
  <c r="I226" i="1" s="1"/>
  <c r="H225" i="1"/>
  <c r="I225" i="1" s="1"/>
  <c r="H224" i="1"/>
  <c r="I224" i="1" s="1"/>
  <c r="H223" i="1"/>
  <c r="I223" i="1" s="1"/>
  <c r="J223" i="1" s="1"/>
  <c r="K223" i="1" s="1"/>
  <c r="G223" i="1"/>
  <c r="D223" i="1"/>
  <c r="H222" i="1"/>
  <c r="K221" i="1"/>
  <c r="G221" i="1" s="1"/>
  <c r="I221" i="1"/>
  <c r="J221" i="1" s="1"/>
  <c r="H221" i="1"/>
  <c r="D221" i="1"/>
  <c r="H220" i="1"/>
  <c r="I220" i="1" s="1"/>
  <c r="I219" i="1"/>
  <c r="H219" i="1"/>
  <c r="H218" i="1"/>
  <c r="I218" i="1" s="1"/>
  <c r="H217" i="1"/>
  <c r="I217" i="1" s="1"/>
  <c r="J217" i="1" s="1"/>
  <c r="K217" i="1" s="1"/>
  <c r="G217" i="1" s="1"/>
  <c r="K216" i="1"/>
  <c r="G216" i="1" s="1"/>
  <c r="I216" i="1"/>
  <c r="J216" i="1" s="1"/>
  <c r="H216" i="1"/>
  <c r="D216" i="1"/>
  <c r="I215" i="1"/>
  <c r="J215" i="1" s="1"/>
  <c r="K215" i="1" s="1"/>
  <c r="G215" i="1" s="1"/>
  <c r="H215" i="1"/>
  <c r="D215" i="1"/>
  <c r="H214" i="1"/>
  <c r="I214" i="1" s="1"/>
  <c r="H213" i="1"/>
  <c r="I213" i="1" s="1"/>
  <c r="H212" i="1"/>
  <c r="I212" i="1" s="1"/>
  <c r="H211" i="1"/>
  <c r="I211" i="1" s="1"/>
  <c r="J211" i="1" s="1"/>
  <c r="K211" i="1" s="1"/>
  <c r="G211" i="1" s="1"/>
  <c r="K210" i="1"/>
  <c r="I210" i="1"/>
  <c r="J210" i="1" s="1"/>
  <c r="H210" i="1"/>
  <c r="G210" i="1"/>
  <c r="D210" i="1"/>
  <c r="I209" i="1"/>
  <c r="J209" i="1" s="1"/>
  <c r="K209" i="1" s="1"/>
  <c r="G209" i="1" s="1"/>
  <c r="H209" i="1"/>
  <c r="D209" i="1"/>
  <c r="I208" i="1"/>
  <c r="H208" i="1"/>
  <c r="I207" i="1"/>
  <c r="H207" i="1"/>
  <c r="I206" i="1"/>
  <c r="J206" i="1" s="1"/>
  <c r="K206" i="1" s="1"/>
  <c r="G206" i="1" s="1"/>
  <c r="H206" i="1"/>
  <c r="D206" i="1"/>
  <c r="H205" i="1"/>
  <c r="I205" i="1" s="1"/>
  <c r="J205" i="1" s="1"/>
  <c r="K205" i="1" s="1"/>
  <c r="G205" i="1"/>
  <c r="D205" i="1"/>
  <c r="K204" i="1"/>
  <c r="I204" i="1"/>
  <c r="J204" i="1" s="1"/>
  <c r="H204" i="1"/>
  <c r="G204" i="1"/>
  <c r="D204" i="1"/>
  <c r="K203" i="1"/>
  <c r="G203" i="1" s="1"/>
  <c r="I203" i="1"/>
  <c r="J203" i="1" s="1"/>
  <c r="H203" i="1"/>
  <c r="D203" i="1"/>
  <c r="I202" i="1"/>
  <c r="H202" i="1"/>
  <c r="H201" i="1"/>
  <c r="I201" i="1" s="1"/>
  <c r="I200" i="1"/>
  <c r="J200" i="1" s="1"/>
  <c r="K200" i="1" s="1"/>
  <c r="G200" i="1" s="1"/>
  <c r="H200" i="1"/>
  <c r="H199" i="1"/>
  <c r="I199" i="1" s="1"/>
  <c r="J199" i="1" s="1"/>
  <c r="K199" i="1" s="1"/>
  <c r="G199" i="1" s="1"/>
  <c r="D199" i="1"/>
  <c r="K198" i="1"/>
  <c r="I198" i="1"/>
  <c r="J198" i="1" s="1"/>
  <c r="H198" i="1"/>
  <c r="G198" i="1"/>
  <c r="D198" i="1"/>
  <c r="K197" i="1"/>
  <c r="G197" i="1" s="1"/>
  <c r="I197" i="1"/>
  <c r="J197" i="1" s="1"/>
  <c r="H197" i="1"/>
  <c r="H196" i="1"/>
  <c r="I196" i="1" s="1"/>
  <c r="H195" i="1"/>
  <c r="I195" i="1" s="1"/>
  <c r="H194" i="1"/>
  <c r="I194" i="1" s="1"/>
  <c r="H193" i="1"/>
  <c r="I193" i="1" s="1"/>
  <c r="J193" i="1" s="1"/>
  <c r="K193" i="1" s="1"/>
  <c r="G193" i="1"/>
  <c r="D193" i="1"/>
  <c r="K192" i="1"/>
  <c r="G192" i="1" s="1"/>
  <c r="I192" i="1"/>
  <c r="J192" i="1" s="1"/>
  <c r="H192" i="1"/>
  <c r="D192" i="1"/>
  <c r="I191" i="1"/>
  <c r="J191" i="1" s="1"/>
  <c r="K191" i="1" s="1"/>
  <c r="G191" i="1" s="1"/>
  <c r="H191" i="1"/>
  <c r="I190" i="1"/>
  <c r="H190" i="1"/>
  <c r="I189" i="1"/>
  <c r="H189" i="1"/>
  <c r="I188" i="1"/>
  <c r="J188" i="1" s="1"/>
  <c r="K188" i="1" s="1"/>
  <c r="H188" i="1"/>
  <c r="G188" i="1"/>
  <c r="H187" i="1"/>
  <c r="I187" i="1" s="1"/>
  <c r="J187" i="1" s="1"/>
  <c r="K187" i="1" s="1"/>
  <c r="G187" i="1"/>
  <c r="D187" i="1"/>
  <c r="K186" i="1"/>
  <c r="G186" i="1" s="1"/>
  <c r="I186" i="1"/>
  <c r="J186" i="1" s="1"/>
  <c r="H186" i="1"/>
  <c r="D186" i="1"/>
  <c r="K185" i="1"/>
  <c r="G185" i="1" s="1"/>
  <c r="I185" i="1"/>
  <c r="J185" i="1" s="1"/>
  <c r="H185" i="1"/>
  <c r="D185" i="1"/>
  <c r="H184" i="1"/>
  <c r="I184" i="1" s="1"/>
  <c r="I183" i="1"/>
  <c r="H183" i="1"/>
  <c r="H182" i="1"/>
  <c r="I182" i="1" s="1"/>
  <c r="H181" i="1"/>
  <c r="I181" i="1" s="1"/>
  <c r="J181" i="1" s="1"/>
  <c r="K181" i="1" s="1"/>
  <c r="G181" i="1" s="1"/>
  <c r="K180" i="1"/>
  <c r="G180" i="1" s="1"/>
  <c r="I180" i="1"/>
  <c r="J180" i="1" s="1"/>
  <c r="H180" i="1"/>
  <c r="D180" i="1"/>
  <c r="I179" i="1"/>
  <c r="J179" i="1" s="1"/>
  <c r="K179" i="1" s="1"/>
  <c r="G179" i="1" s="1"/>
  <c r="H179" i="1"/>
  <c r="D179" i="1"/>
  <c r="H178" i="1"/>
  <c r="I178" i="1" s="1"/>
  <c r="H177" i="1"/>
  <c r="I177" i="1" s="1"/>
  <c r="H176" i="1"/>
  <c r="I176" i="1" s="1"/>
  <c r="H175" i="1"/>
  <c r="I175" i="1" s="1"/>
  <c r="J175" i="1" s="1"/>
  <c r="K175" i="1" s="1"/>
  <c r="G175" i="1" s="1"/>
  <c r="K174" i="1"/>
  <c r="I174" i="1"/>
  <c r="J174" i="1" s="1"/>
  <c r="H174" i="1"/>
  <c r="G174" i="1"/>
  <c r="D174" i="1"/>
  <c r="I173" i="1"/>
  <c r="J173" i="1" s="1"/>
  <c r="K173" i="1" s="1"/>
  <c r="G173" i="1" s="1"/>
  <c r="H173" i="1"/>
  <c r="D173" i="1"/>
  <c r="I172" i="1"/>
  <c r="H172" i="1"/>
  <c r="I171" i="1"/>
  <c r="H171" i="1"/>
  <c r="I170" i="1"/>
  <c r="J170" i="1" s="1"/>
  <c r="K170" i="1" s="1"/>
  <c r="G170" i="1" s="1"/>
  <c r="H170" i="1"/>
  <c r="D170" i="1"/>
  <c r="H169" i="1"/>
  <c r="I169" i="1" s="1"/>
  <c r="J169" i="1" s="1"/>
  <c r="K169" i="1" s="1"/>
  <c r="G169" i="1"/>
  <c r="D169" i="1"/>
  <c r="K168" i="1"/>
  <c r="I168" i="1"/>
  <c r="J168" i="1" s="1"/>
  <c r="H168" i="1"/>
  <c r="G168" i="1"/>
  <c r="D168" i="1"/>
  <c r="K167" i="1"/>
  <c r="G167" i="1" s="1"/>
  <c r="I167" i="1"/>
  <c r="J167" i="1" s="1"/>
  <c r="H167" i="1"/>
  <c r="D167" i="1"/>
  <c r="I166" i="1"/>
  <c r="H166" i="1"/>
  <c r="H165" i="1"/>
  <c r="I165" i="1" s="1"/>
  <c r="I164" i="1"/>
  <c r="J164" i="1" s="1"/>
  <c r="K164" i="1" s="1"/>
  <c r="G164" i="1" s="1"/>
  <c r="H164" i="1"/>
  <c r="H163" i="1"/>
  <c r="I163" i="1" s="1"/>
  <c r="J163" i="1" s="1"/>
  <c r="K163" i="1" s="1"/>
  <c r="G163" i="1" s="1"/>
  <c r="D163" i="1"/>
  <c r="K162" i="1"/>
  <c r="I162" i="1"/>
  <c r="J162" i="1" s="1"/>
  <c r="H162" i="1"/>
  <c r="G162" i="1"/>
  <c r="D162" i="1"/>
  <c r="K161" i="1"/>
  <c r="G161" i="1" s="1"/>
  <c r="I161" i="1"/>
  <c r="J161" i="1" s="1"/>
  <c r="H161" i="1"/>
  <c r="H160" i="1"/>
  <c r="I160" i="1" s="1"/>
  <c r="H159" i="1"/>
  <c r="I159" i="1" s="1"/>
  <c r="J158" i="1"/>
  <c r="K158" i="1" s="1"/>
  <c r="G158" i="1" s="1"/>
  <c r="I158" i="1"/>
  <c r="D158" i="1" s="1"/>
  <c r="H158" i="1"/>
  <c r="H157" i="1"/>
  <c r="I157" i="1" s="1"/>
  <c r="H156" i="1"/>
  <c r="I156" i="1" s="1"/>
  <c r="J155" i="1"/>
  <c r="K155" i="1" s="1"/>
  <c r="G155" i="1" s="1"/>
  <c r="I155" i="1"/>
  <c r="D155" i="1" s="1"/>
  <c r="H155" i="1"/>
  <c r="H154" i="1"/>
  <c r="I154" i="1" s="1"/>
  <c r="H153" i="1"/>
  <c r="I153" i="1" s="1"/>
  <c r="J152" i="1"/>
  <c r="K152" i="1" s="1"/>
  <c r="G152" i="1" s="1"/>
  <c r="I152" i="1"/>
  <c r="D152" i="1" s="1"/>
  <c r="H152" i="1"/>
  <c r="H151" i="1"/>
  <c r="I151" i="1" s="1"/>
  <c r="H150" i="1"/>
  <c r="I150" i="1" s="1"/>
  <c r="I149" i="1"/>
  <c r="D149" i="1" s="1"/>
  <c r="H149" i="1"/>
  <c r="H148" i="1"/>
  <c r="I148" i="1" s="1"/>
  <c r="H147" i="1"/>
  <c r="I147" i="1" s="1"/>
  <c r="J146" i="1"/>
  <c r="K146" i="1" s="1"/>
  <c r="G146" i="1" s="1"/>
  <c r="I146" i="1"/>
  <c r="D146" i="1" s="1"/>
  <c r="H146" i="1"/>
  <c r="H145" i="1"/>
  <c r="I145" i="1" s="1"/>
  <c r="H144" i="1"/>
  <c r="I144" i="1" s="1"/>
  <c r="J143" i="1"/>
  <c r="K143" i="1" s="1"/>
  <c r="G143" i="1" s="1"/>
  <c r="I143" i="1"/>
  <c r="D143" i="1" s="1"/>
  <c r="H143" i="1"/>
  <c r="H142" i="1"/>
  <c r="I142" i="1" s="1"/>
  <c r="H141" i="1"/>
  <c r="I141" i="1" s="1"/>
  <c r="J140" i="1"/>
  <c r="K140" i="1" s="1"/>
  <c r="G140" i="1" s="1"/>
  <c r="I140" i="1"/>
  <c r="D140" i="1" s="1"/>
  <c r="H140" i="1"/>
  <c r="H139" i="1"/>
  <c r="I139" i="1" s="1"/>
  <c r="H138" i="1"/>
  <c r="I138" i="1" s="1"/>
  <c r="J137" i="1"/>
  <c r="K137" i="1" s="1"/>
  <c r="G137" i="1" s="1"/>
  <c r="I137" i="1"/>
  <c r="D137" i="1" s="1"/>
  <c r="H137" i="1"/>
  <c r="H136" i="1"/>
  <c r="I136" i="1" s="1"/>
  <c r="H135" i="1"/>
  <c r="I135" i="1" s="1"/>
  <c r="J134" i="1"/>
  <c r="K134" i="1" s="1"/>
  <c r="G134" i="1" s="1"/>
  <c r="I134" i="1"/>
  <c r="D134" i="1" s="1"/>
  <c r="H134" i="1"/>
  <c r="H133" i="1"/>
  <c r="I133" i="1" s="1"/>
  <c r="H132" i="1"/>
  <c r="I132" i="1" s="1"/>
  <c r="J131" i="1"/>
  <c r="K131" i="1" s="1"/>
  <c r="G131" i="1" s="1"/>
  <c r="I131" i="1"/>
  <c r="D131" i="1" s="1"/>
  <c r="H131" i="1"/>
  <c r="J130" i="1"/>
  <c r="K130" i="1" s="1"/>
  <c r="G130" i="1" s="1"/>
  <c r="H130" i="1"/>
  <c r="I130" i="1" s="1"/>
  <c r="D130" i="1" s="1"/>
  <c r="H129" i="1"/>
  <c r="I129" i="1" s="1"/>
  <c r="I128" i="1"/>
  <c r="D128" i="1" s="1"/>
  <c r="H128" i="1"/>
  <c r="J127" i="1"/>
  <c r="K127" i="1" s="1"/>
  <c r="G127" i="1" s="1"/>
  <c r="H127" i="1"/>
  <c r="I127" i="1" s="1"/>
  <c r="D127" i="1" s="1"/>
  <c r="H126" i="1"/>
  <c r="I126" i="1" s="1"/>
  <c r="I125" i="1"/>
  <c r="D125" i="1" s="1"/>
  <c r="H125" i="1"/>
  <c r="I124" i="1"/>
  <c r="H124" i="1"/>
  <c r="H123" i="1"/>
  <c r="I123" i="1" s="1"/>
  <c r="D123" i="1" s="1"/>
  <c r="I122" i="1"/>
  <c r="H122" i="1"/>
  <c r="H121" i="1"/>
  <c r="I121" i="1" s="1"/>
  <c r="K120" i="1"/>
  <c r="G120" i="1" s="1"/>
  <c r="J120" i="1"/>
  <c r="H120" i="1"/>
  <c r="I120" i="1" s="1"/>
  <c r="D120" i="1" s="1"/>
  <c r="I119" i="1"/>
  <c r="D119" i="1" s="1"/>
  <c r="H119" i="1"/>
  <c r="I118" i="1"/>
  <c r="H118" i="1"/>
  <c r="H117" i="1"/>
  <c r="I117" i="1" s="1"/>
  <c r="D117" i="1" s="1"/>
  <c r="I116" i="1"/>
  <c r="H116" i="1"/>
  <c r="H115" i="1"/>
  <c r="I115" i="1" s="1"/>
  <c r="K114" i="1"/>
  <c r="G114" i="1" s="1"/>
  <c r="J114" i="1"/>
  <c r="H114" i="1"/>
  <c r="I114" i="1" s="1"/>
  <c r="D114" i="1" s="1"/>
  <c r="I113" i="1"/>
  <c r="D113" i="1" s="1"/>
  <c r="H113" i="1"/>
  <c r="I112" i="1"/>
  <c r="H112" i="1"/>
  <c r="H111" i="1"/>
  <c r="I111" i="1" s="1"/>
  <c r="D111" i="1" s="1"/>
  <c r="I110" i="1"/>
  <c r="H110" i="1"/>
  <c r="H109" i="1"/>
  <c r="I109" i="1" s="1"/>
  <c r="K108" i="1"/>
  <c r="G108" i="1" s="1"/>
  <c r="J108" i="1"/>
  <c r="H108" i="1"/>
  <c r="I108" i="1" s="1"/>
  <c r="D108" i="1" s="1"/>
  <c r="I107" i="1"/>
  <c r="D107" i="1" s="1"/>
  <c r="H107" i="1"/>
  <c r="I106" i="1"/>
  <c r="H106" i="1"/>
  <c r="I105" i="1"/>
  <c r="D105" i="1" s="1"/>
  <c r="H105" i="1"/>
  <c r="I104" i="1"/>
  <c r="H104" i="1"/>
  <c r="H103" i="1"/>
  <c r="I103" i="1" s="1"/>
  <c r="H102" i="1"/>
  <c r="I102" i="1" s="1"/>
  <c r="D102" i="1" s="1"/>
  <c r="K101" i="1"/>
  <c r="G101" i="1" s="1"/>
  <c r="J101" i="1"/>
  <c r="I101" i="1"/>
  <c r="D101" i="1" s="1"/>
  <c r="H101" i="1"/>
  <c r="J100" i="1"/>
  <c r="K100" i="1" s="1"/>
  <c r="G100" i="1" s="1"/>
  <c r="I100" i="1"/>
  <c r="D100" i="1" s="1"/>
  <c r="H100" i="1"/>
  <c r="H99" i="1"/>
  <c r="I99" i="1" s="1"/>
  <c r="I98" i="1"/>
  <c r="H98" i="1"/>
  <c r="H97" i="1"/>
  <c r="I97" i="1" s="1"/>
  <c r="K96" i="1"/>
  <c r="G96" i="1" s="1"/>
  <c r="J96" i="1"/>
  <c r="H96" i="1"/>
  <c r="I96" i="1" s="1"/>
  <c r="D96" i="1" s="1"/>
  <c r="J95" i="1"/>
  <c r="K95" i="1" s="1"/>
  <c r="G95" i="1" s="1"/>
  <c r="I95" i="1"/>
  <c r="D95" i="1" s="1"/>
  <c r="H95" i="1"/>
  <c r="H94" i="1"/>
  <c r="I94" i="1" s="1"/>
  <c r="J93" i="1"/>
  <c r="K93" i="1" s="1"/>
  <c r="G93" i="1" s="1"/>
  <c r="I93" i="1"/>
  <c r="D93" i="1" s="1"/>
  <c r="H93" i="1"/>
  <c r="H92" i="1"/>
  <c r="I92" i="1" s="1"/>
  <c r="H91" i="1"/>
  <c r="I91" i="1" s="1"/>
  <c r="J90" i="1"/>
  <c r="K90" i="1" s="1"/>
  <c r="G90" i="1" s="1"/>
  <c r="H90" i="1"/>
  <c r="I90" i="1" s="1"/>
  <c r="D90" i="1" s="1"/>
  <c r="H89" i="1"/>
  <c r="K88" i="1"/>
  <c r="G88" i="1" s="1"/>
  <c r="J88" i="1"/>
  <c r="I88" i="1"/>
  <c r="D88" i="1" s="1"/>
  <c r="H88" i="1"/>
  <c r="I87" i="1"/>
  <c r="D87" i="1" s="1"/>
  <c r="H87" i="1"/>
  <c r="D86" i="1"/>
  <c r="I85" i="1"/>
  <c r="D85" i="1" s="1"/>
  <c r="H85" i="1"/>
  <c r="H84" i="1"/>
  <c r="I84" i="1" s="1"/>
  <c r="K83" i="1"/>
  <c r="G83" i="1" s="1"/>
  <c r="J83" i="1"/>
  <c r="I83" i="1"/>
  <c r="D83" i="1" s="1"/>
  <c r="H83" i="1"/>
  <c r="I82" i="1"/>
  <c r="D82" i="1" s="1"/>
  <c r="H82" i="1"/>
  <c r="H81" i="1"/>
  <c r="I81" i="1" s="1"/>
  <c r="K80" i="1"/>
  <c r="G80" i="1" s="1"/>
  <c r="J80" i="1"/>
  <c r="I80" i="1"/>
  <c r="D80" i="1" s="1"/>
  <c r="H80" i="1"/>
  <c r="I79" i="1"/>
  <c r="D79" i="1" s="1"/>
  <c r="H79" i="1"/>
  <c r="H78" i="1"/>
  <c r="I78" i="1" s="1"/>
  <c r="K77" i="1"/>
  <c r="G77" i="1" s="1"/>
  <c r="J77" i="1"/>
  <c r="I77" i="1"/>
  <c r="D77" i="1" s="1"/>
  <c r="H77" i="1"/>
  <c r="I76" i="1"/>
  <c r="D76" i="1" s="1"/>
  <c r="H76" i="1"/>
  <c r="H75" i="1"/>
  <c r="I75" i="1" s="1"/>
  <c r="K74" i="1"/>
  <c r="G74" i="1" s="1"/>
  <c r="J74" i="1"/>
  <c r="I74" i="1"/>
  <c r="D74" i="1" s="1"/>
  <c r="H74" i="1"/>
  <c r="I73" i="1"/>
  <c r="D73" i="1" s="1"/>
  <c r="H73" i="1"/>
  <c r="H72" i="1"/>
  <c r="I72" i="1" s="1"/>
  <c r="K71" i="1"/>
  <c r="G71" i="1" s="1"/>
  <c r="J71" i="1"/>
  <c r="I71" i="1"/>
  <c r="D71" i="1" s="1"/>
  <c r="H71" i="1"/>
  <c r="I70" i="1"/>
  <c r="D70" i="1" s="1"/>
  <c r="H70" i="1"/>
  <c r="H69" i="1"/>
  <c r="I69" i="1" s="1"/>
  <c r="K68" i="1"/>
  <c r="G68" i="1" s="1"/>
  <c r="J68" i="1"/>
  <c r="I68" i="1"/>
  <c r="D68" i="1" s="1"/>
  <c r="H68" i="1"/>
  <c r="H67" i="1"/>
  <c r="H66" i="1"/>
  <c r="I66" i="1" s="1"/>
  <c r="K65" i="1"/>
  <c r="G65" i="1" s="1"/>
  <c r="J65" i="1"/>
  <c r="I65" i="1"/>
  <c r="D65" i="1" s="1"/>
  <c r="H65" i="1"/>
  <c r="I64" i="1"/>
  <c r="D64" i="1" s="1"/>
  <c r="H64" i="1"/>
  <c r="H63" i="1"/>
  <c r="I63" i="1" s="1"/>
  <c r="K62" i="1"/>
  <c r="G62" i="1" s="1"/>
  <c r="J62" i="1"/>
  <c r="I62" i="1"/>
  <c r="D62" i="1" s="1"/>
  <c r="H62" i="1"/>
  <c r="I61" i="1"/>
  <c r="D61" i="1" s="1"/>
  <c r="H61" i="1"/>
  <c r="H60" i="1"/>
  <c r="I60" i="1" s="1"/>
  <c r="K59" i="1"/>
  <c r="G59" i="1" s="1"/>
  <c r="J59" i="1"/>
  <c r="I59" i="1"/>
  <c r="D59" i="1" s="1"/>
  <c r="H59" i="1"/>
  <c r="I58" i="1"/>
  <c r="D58" i="1" s="1"/>
  <c r="H58" i="1"/>
  <c r="H57" i="1"/>
  <c r="I57" i="1" s="1"/>
  <c r="K56" i="1"/>
  <c r="G56" i="1" s="1"/>
  <c r="J56" i="1"/>
  <c r="I56" i="1"/>
  <c r="D56" i="1" s="1"/>
  <c r="H56" i="1"/>
  <c r="I55" i="1"/>
  <c r="D55" i="1" s="1"/>
  <c r="H55" i="1"/>
  <c r="H54" i="1"/>
  <c r="I54" i="1" s="1"/>
  <c r="K53" i="1"/>
  <c r="G53" i="1" s="1"/>
  <c r="J53" i="1"/>
  <c r="I53" i="1"/>
  <c r="D53" i="1" s="1"/>
  <c r="H53" i="1"/>
  <c r="I52" i="1"/>
  <c r="D52" i="1" s="1"/>
  <c r="H52" i="1"/>
  <c r="H51" i="1"/>
  <c r="I51" i="1" s="1"/>
  <c r="K50" i="1"/>
  <c r="G50" i="1" s="1"/>
  <c r="J50" i="1"/>
  <c r="I50" i="1"/>
  <c r="D50" i="1" s="1"/>
  <c r="H50" i="1"/>
  <c r="I49" i="1"/>
  <c r="D49" i="1" s="1"/>
  <c r="H49" i="1"/>
  <c r="H48" i="1"/>
  <c r="I48" i="1" s="1"/>
  <c r="K47" i="1"/>
  <c r="G47" i="1" s="1"/>
  <c r="J47" i="1"/>
  <c r="I47" i="1"/>
  <c r="D47" i="1" s="1"/>
  <c r="H47" i="1"/>
  <c r="I46" i="1"/>
  <c r="D46" i="1" s="1"/>
  <c r="H46" i="1"/>
  <c r="H45" i="1"/>
  <c r="I45" i="1" s="1"/>
  <c r="K44" i="1"/>
  <c r="G44" i="1" s="1"/>
  <c r="J44" i="1"/>
  <c r="I44" i="1"/>
  <c r="D44" i="1" s="1"/>
  <c r="H44" i="1"/>
  <c r="I43" i="1"/>
  <c r="D43" i="1" s="1"/>
  <c r="H43" i="1"/>
  <c r="H42" i="1"/>
  <c r="I42" i="1" s="1"/>
  <c r="K41" i="1"/>
  <c r="G41" i="1" s="1"/>
  <c r="J41" i="1"/>
  <c r="I41" i="1"/>
  <c r="D41" i="1" s="1"/>
  <c r="H41" i="1"/>
  <c r="I40" i="1"/>
  <c r="D40" i="1" s="1"/>
  <c r="H40" i="1"/>
  <c r="H39" i="1"/>
  <c r="I39" i="1" s="1"/>
  <c r="K38" i="1"/>
  <c r="G38" i="1" s="1"/>
  <c r="J38" i="1"/>
  <c r="I38" i="1"/>
  <c r="D38" i="1" s="1"/>
  <c r="H38" i="1"/>
  <c r="I37" i="1"/>
  <c r="D37" i="1" s="1"/>
  <c r="H37" i="1"/>
  <c r="H36" i="1"/>
  <c r="I36" i="1" s="1"/>
  <c r="K35" i="1"/>
  <c r="G35" i="1" s="1"/>
  <c r="J35" i="1"/>
  <c r="I35" i="1"/>
  <c r="D35" i="1" s="1"/>
  <c r="H35" i="1"/>
  <c r="I34" i="1"/>
  <c r="D34" i="1" s="1"/>
  <c r="H34" i="1"/>
  <c r="H33" i="1"/>
  <c r="I33" i="1" s="1"/>
  <c r="K32" i="1"/>
  <c r="G32" i="1" s="1"/>
  <c r="J32" i="1"/>
  <c r="I32" i="1"/>
  <c r="D32" i="1" s="1"/>
  <c r="H32" i="1"/>
  <c r="I31" i="1"/>
  <c r="D31" i="1" s="1"/>
  <c r="H31" i="1"/>
  <c r="H30" i="1"/>
  <c r="I30" i="1" s="1"/>
  <c r="K29" i="1"/>
  <c r="G29" i="1" s="1"/>
  <c r="J29" i="1"/>
  <c r="I29" i="1"/>
  <c r="D29" i="1" s="1"/>
  <c r="H29" i="1"/>
  <c r="I28" i="1"/>
  <c r="D28" i="1" s="1"/>
  <c r="H28" i="1"/>
  <c r="H27" i="1"/>
  <c r="I27" i="1" s="1"/>
  <c r="K26" i="1"/>
  <c r="G26" i="1" s="1"/>
  <c r="J26" i="1"/>
  <c r="I26" i="1"/>
  <c r="D26" i="1" s="1"/>
  <c r="H26" i="1"/>
  <c r="I25" i="1"/>
  <c r="D25" i="1" s="1"/>
  <c r="H25" i="1"/>
  <c r="H24" i="1"/>
  <c r="I24" i="1" s="1"/>
  <c r="K23" i="1"/>
  <c r="G23" i="1" s="1"/>
  <c r="J23" i="1"/>
  <c r="I23" i="1"/>
  <c r="D23" i="1" s="1"/>
  <c r="H23" i="1"/>
  <c r="I22" i="1"/>
  <c r="D22" i="1" s="1"/>
  <c r="H22" i="1"/>
  <c r="H21" i="1"/>
  <c r="I21" i="1" s="1"/>
  <c r="K20" i="1"/>
  <c r="G20" i="1" s="1"/>
  <c r="J20" i="1"/>
  <c r="I20" i="1"/>
  <c r="D20" i="1" s="1"/>
  <c r="H20" i="1"/>
  <c r="I19" i="1"/>
  <c r="D19" i="1" s="1"/>
  <c r="H19" i="1"/>
  <c r="H18" i="1"/>
  <c r="I18" i="1" s="1"/>
  <c r="K17" i="1"/>
  <c r="G17" i="1" s="1"/>
  <c r="J17" i="1"/>
  <c r="I17" i="1"/>
  <c r="D17" i="1" s="1"/>
  <c r="H17" i="1"/>
  <c r="I16" i="1"/>
  <c r="D16" i="1" s="1"/>
  <c r="H16" i="1"/>
  <c r="H15" i="1"/>
  <c r="I15" i="1" s="1"/>
  <c r="K14" i="1"/>
  <c r="G14" i="1" s="1"/>
  <c r="J14" i="1"/>
  <c r="I14" i="1"/>
  <c r="D14" i="1" s="1"/>
  <c r="H14" i="1"/>
  <c r="I13" i="1"/>
  <c r="D13" i="1" s="1"/>
  <c r="H13" i="1"/>
  <c r="H12" i="1"/>
  <c r="I12" i="1" s="1"/>
  <c r="K11" i="1"/>
  <c r="G11" i="1" s="1"/>
  <c r="J11" i="1"/>
  <c r="I11" i="1"/>
  <c r="D11" i="1" s="1"/>
  <c r="H11" i="1"/>
  <c r="I10" i="1"/>
  <c r="D10" i="1" s="1"/>
  <c r="H10" i="1"/>
  <c r="H9" i="1"/>
  <c r="I9" i="1" s="1"/>
  <c r="K8" i="1"/>
  <c r="G8" i="1" s="1"/>
  <c r="J8" i="1"/>
  <c r="I8" i="1"/>
  <c r="D8" i="1" s="1"/>
  <c r="H8" i="1"/>
  <c r="I7" i="1"/>
  <c r="D7" i="1" s="1"/>
  <c r="H7" i="1"/>
  <c r="H6" i="1"/>
  <c r="I6" i="1" s="1"/>
  <c r="K5" i="1"/>
  <c r="G5" i="1" s="1"/>
  <c r="J5" i="1"/>
  <c r="I5" i="1"/>
  <c r="D5" i="1" s="1"/>
  <c r="H5" i="1"/>
  <c r="I552" i="1"/>
  <c r="I619" i="1"/>
  <c r="I541" i="1"/>
  <c r="I617" i="1"/>
  <c r="I613" i="1"/>
  <c r="I611" i="1"/>
  <c r="I589" i="1"/>
  <c r="I574" i="1"/>
  <c r="I572" i="1"/>
  <c r="I567" i="1"/>
  <c r="I563" i="1"/>
  <c r="I559" i="1"/>
  <c r="I557" i="1"/>
  <c r="I544" i="1"/>
  <c r="I600" i="1"/>
  <c r="I594" i="1"/>
  <c r="I587" i="1"/>
  <c r="I583" i="1"/>
  <c r="I570" i="1"/>
  <c r="I547" i="1"/>
  <c r="I532" i="1"/>
  <c r="I525" i="1"/>
  <c r="I607" i="1"/>
  <c r="I592" i="1"/>
  <c r="I590" i="1"/>
  <c r="I585" i="1"/>
  <c r="I581" i="1"/>
  <c r="I579" i="1"/>
  <c r="I577" i="1"/>
  <c r="I575" i="1"/>
  <c r="I566" i="1"/>
  <c r="I621" i="1"/>
  <c r="I616" i="1"/>
  <c r="I612" i="1"/>
  <c r="I605" i="1"/>
  <c r="I601" i="1"/>
  <c r="I588" i="1"/>
  <c r="I564" i="1"/>
  <c r="I606" i="1"/>
  <c r="I582" i="1"/>
  <c r="I576" i="1"/>
  <c r="I569" i="1"/>
  <c r="I565" i="1"/>
  <c r="I531" i="1"/>
  <c r="I520" i="1"/>
  <c r="I513" i="1"/>
  <c r="I622" i="1"/>
  <c r="I608" i="1"/>
  <c r="I604" i="1"/>
  <c r="I599" i="1"/>
  <c r="I595" i="1"/>
  <c r="I591" i="1"/>
  <c r="I561" i="1"/>
  <c r="I554" i="1"/>
  <c r="I537" i="1"/>
  <c r="I524" i="1"/>
  <c r="I509" i="1"/>
  <c r="I504" i="1"/>
  <c r="I499" i="1"/>
  <c r="I491" i="1"/>
  <c r="I486" i="1"/>
  <c r="I481" i="1"/>
  <c r="I473" i="1"/>
  <c r="I468" i="1"/>
  <c r="I462" i="1"/>
  <c r="I455" i="1"/>
  <c r="I444" i="1"/>
  <c r="I437" i="1"/>
  <c r="I426" i="1"/>
  <c r="I419" i="1"/>
  <c r="I408" i="1"/>
  <c r="I603" i="1"/>
  <c r="I578" i="1"/>
  <c r="I560" i="1"/>
  <c r="I551" i="1"/>
  <c r="I548" i="1"/>
  <c r="I546" i="1"/>
  <c r="I528" i="1"/>
  <c r="I526" i="1"/>
  <c r="I516" i="1"/>
  <c r="I514" i="1"/>
  <c r="I620" i="1"/>
  <c r="I615" i="1"/>
  <c r="I602" i="1"/>
  <c r="I598" i="1"/>
  <c r="I593" i="1"/>
  <c r="I586" i="1"/>
  <c r="I556" i="1"/>
  <c r="I553" i="1"/>
  <c r="I536" i="1"/>
  <c r="I534" i="1"/>
  <c r="I530" i="1"/>
  <c r="I505" i="1"/>
  <c r="I502" i="1"/>
  <c r="I500" i="1"/>
  <c r="I497" i="1"/>
  <c r="I492" i="1"/>
  <c r="I487" i="1"/>
  <c r="I484" i="1"/>
  <c r="I482" i="1"/>
  <c r="I479" i="1"/>
  <c r="I474" i="1"/>
  <c r="I469" i="1"/>
  <c r="I466" i="1"/>
  <c r="I614" i="1"/>
  <c r="I610" i="1"/>
  <c r="I597" i="1"/>
  <c r="I573" i="1"/>
  <c r="I568" i="1"/>
  <c r="I550" i="1"/>
  <c r="I543" i="1"/>
  <c r="I523" i="1"/>
  <c r="I521" i="1"/>
  <c r="I512" i="1"/>
  <c r="I510" i="1"/>
  <c r="I618" i="1"/>
  <c r="I609" i="1"/>
  <c r="I596" i="1"/>
  <c r="I580" i="1"/>
  <c r="I571" i="1"/>
  <c r="I562" i="1"/>
  <c r="I549" i="1"/>
  <c r="I542" i="1"/>
  <c r="I540" i="1"/>
  <c r="I535" i="1"/>
  <c r="I391" i="1"/>
  <c r="I385" i="1"/>
  <c r="I379" i="1"/>
  <c r="I555" i="1"/>
  <c r="I545" i="1"/>
  <c r="I522" i="1"/>
  <c r="I518" i="1"/>
  <c r="I488" i="1"/>
  <c r="I476" i="1"/>
  <c r="I461" i="1"/>
  <c r="I458" i="1"/>
  <c r="I445" i="1"/>
  <c r="I439" i="1"/>
  <c r="I420" i="1"/>
  <c r="I415" i="1"/>
  <c r="I396" i="1"/>
  <c r="I393" i="1"/>
  <c r="I389" i="1"/>
  <c r="I386" i="1"/>
  <c r="I382" i="1"/>
  <c r="I378" i="1"/>
  <c r="I539" i="1"/>
  <c r="I517" i="1"/>
  <c r="I508" i="1"/>
  <c r="I501" i="1"/>
  <c r="I480" i="1"/>
  <c r="I475" i="1"/>
  <c r="I471" i="1"/>
  <c r="I467" i="1"/>
  <c r="I464" i="1"/>
  <c r="I451" i="1"/>
  <c r="I448" i="1"/>
  <c r="I442" i="1"/>
  <c r="I436" i="1"/>
  <c r="I431" i="1"/>
  <c r="I429" i="1"/>
  <c r="I422" i="1"/>
  <c r="I406" i="1"/>
  <c r="I401" i="1"/>
  <c r="I538" i="1"/>
  <c r="I533" i="1"/>
  <c r="I529" i="1"/>
  <c r="I496" i="1"/>
  <c r="I470" i="1"/>
  <c r="I463" i="1"/>
  <c r="I457" i="1"/>
  <c r="I454" i="1"/>
  <c r="I441" i="1"/>
  <c r="I438" i="1"/>
  <c r="I433" i="1"/>
  <c r="I417" i="1"/>
  <c r="I410" i="1"/>
  <c r="I403" i="1"/>
  <c r="I399" i="1"/>
  <c r="I397" i="1"/>
  <c r="I394" i="1"/>
  <c r="I390" i="1"/>
  <c r="I387" i="1"/>
  <c r="I383" i="1"/>
  <c r="I380" i="1"/>
  <c r="I558" i="1"/>
  <c r="I515" i="1"/>
  <c r="I511" i="1"/>
  <c r="I507" i="1"/>
  <c r="I503" i="1"/>
  <c r="I495" i="1"/>
  <c r="I490" i="1"/>
  <c r="I483" i="1"/>
  <c r="I460" i="1"/>
  <c r="I456" i="1"/>
  <c r="I450" i="1"/>
  <c r="I447" i="1"/>
  <c r="I424" i="1"/>
  <c r="I416" i="1"/>
  <c r="I414" i="1"/>
  <c r="I409" i="1"/>
  <c r="I407" i="1"/>
  <c r="I584" i="1"/>
  <c r="I519" i="1"/>
  <c r="I506" i="1"/>
  <c r="I494" i="1"/>
  <c r="I478" i="1"/>
  <c r="I459" i="1"/>
  <c r="I453" i="1"/>
  <c r="I449" i="1"/>
  <c r="I443" i="1"/>
  <c r="I440" i="1"/>
  <c r="I435" i="1"/>
  <c r="I428" i="1"/>
  <c r="I421" i="1"/>
  <c r="I395" i="1"/>
  <c r="I392" i="1"/>
  <c r="I388" i="1"/>
  <c r="I384" i="1"/>
  <c r="I381" i="1"/>
  <c r="I316" i="1"/>
  <c r="I222" i="1"/>
  <c r="I527" i="1"/>
  <c r="I498" i="1"/>
  <c r="I493" i="1"/>
  <c r="I489" i="1"/>
  <c r="I485" i="1"/>
  <c r="I477" i="1"/>
  <c r="I472" i="1"/>
  <c r="I465" i="1"/>
  <c r="I452" i="1"/>
  <c r="I446" i="1"/>
  <c r="I432" i="1"/>
  <c r="I425" i="1"/>
  <c r="I418" i="1"/>
  <c r="I413" i="1"/>
  <c r="I411" i="1"/>
  <c r="I404" i="1"/>
  <c r="I402" i="1"/>
  <c r="I400" i="1"/>
  <c r="I430" i="1"/>
  <c r="I412" i="1"/>
  <c r="I423" i="1"/>
  <c r="I405" i="1"/>
  <c r="I434" i="1"/>
  <c r="I398" i="1"/>
  <c r="I427" i="1"/>
  <c r="I289" i="1"/>
  <c r="I354" i="1"/>
  <c r="I89" i="1"/>
  <c r="I67" i="1"/>
  <c r="D67" i="1" l="1"/>
  <c r="J67" i="1"/>
  <c r="K67" i="1" s="1"/>
  <c r="G67" i="1" s="1"/>
  <c r="D89" i="1"/>
  <c r="J89" i="1"/>
  <c r="K89" i="1" s="1"/>
  <c r="G89" i="1" s="1"/>
  <c r="J354" i="1"/>
  <c r="K354" i="1" s="1"/>
  <c r="G354" i="1" s="1"/>
  <c r="D354" i="1"/>
  <c r="J289" i="1"/>
  <c r="K289" i="1" s="1"/>
  <c r="G289" i="1" s="1"/>
  <c r="D289" i="1"/>
  <c r="J427" i="1"/>
  <c r="K427" i="1" s="1"/>
  <c r="G427" i="1" s="1"/>
  <c r="D427" i="1"/>
  <c r="J398" i="1"/>
  <c r="K398" i="1" s="1"/>
  <c r="G398" i="1" s="1"/>
  <c r="D398" i="1"/>
  <c r="J434" i="1"/>
  <c r="K434" i="1" s="1"/>
  <c r="G434" i="1" s="1"/>
  <c r="D434" i="1"/>
  <c r="J405" i="1"/>
  <c r="K405" i="1" s="1"/>
  <c r="G405" i="1" s="1"/>
  <c r="D405" i="1"/>
  <c r="J423" i="1"/>
  <c r="K423" i="1" s="1"/>
  <c r="G423" i="1" s="1"/>
  <c r="D423" i="1"/>
  <c r="J412" i="1"/>
  <c r="K412" i="1" s="1"/>
  <c r="G412" i="1" s="1"/>
  <c r="D412" i="1"/>
  <c r="J430" i="1"/>
  <c r="K430" i="1" s="1"/>
  <c r="G430" i="1" s="1"/>
  <c r="D430" i="1"/>
  <c r="J400" i="1"/>
  <c r="K400" i="1" s="1"/>
  <c r="G400" i="1" s="1"/>
  <c r="D400" i="1"/>
  <c r="J402" i="1"/>
  <c r="K402" i="1" s="1"/>
  <c r="G402" i="1" s="1"/>
  <c r="D402" i="1"/>
  <c r="J404" i="1"/>
  <c r="K404" i="1" s="1"/>
  <c r="G404" i="1" s="1"/>
  <c r="D404" i="1"/>
  <c r="J411" i="1"/>
  <c r="K411" i="1" s="1"/>
  <c r="G411" i="1" s="1"/>
  <c r="D411" i="1"/>
  <c r="J413" i="1"/>
  <c r="K413" i="1" s="1"/>
  <c r="G413" i="1" s="1"/>
  <c r="D413" i="1"/>
  <c r="J418" i="1"/>
  <c r="K418" i="1" s="1"/>
  <c r="G418" i="1" s="1"/>
  <c r="D418" i="1"/>
  <c r="J425" i="1"/>
  <c r="K425" i="1" s="1"/>
  <c r="G425" i="1" s="1"/>
  <c r="D425" i="1"/>
  <c r="J432" i="1"/>
  <c r="K432" i="1" s="1"/>
  <c r="G432" i="1" s="1"/>
  <c r="D432" i="1"/>
  <c r="J446" i="1"/>
  <c r="K446" i="1" s="1"/>
  <c r="G446" i="1" s="1"/>
  <c r="D446" i="1"/>
  <c r="J452" i="1"/>
  <c r="K452" i="1" s="1"/>
  <c r="G452" i="1" s="1"/>
  <c r="D452" i="1"/>
  <c r="J465" i="1"/>
  <c r="K465" i="1" s="1"/>
  <c r="G465" i="1" s="1"/>
  <c r="D465" i="1"/>
  <c r="J472" i="1"/>
  <c r="K472" i="1" s="1"/>
  <c r="G472" i="1" s="1"/>
  <c r="D472" i="1"/>
  <c r="J477" i="1"/>
  <c r="K477" i="1" s="1"/>
  <c r="G477" i="1" s="1"/>
  <c r="D477" i="1"/>
  <c r="J485" i="1"/>
  <c r="K485" i="1" s="1"/>
  <c r="G485" i="1" s="1"/>
  <c r="D485" i="1"/>
  <c r="J489" i="1"/>
  <c r="K489" i="1" s="1"/>
  <c r="G489" i="1" s="1"/>
  <c r="D489" i="1"/>
  <c r="J493" i="1"/>
  <c r="K493" i="1" s="1"/>
  <c r="G493" i="1" s="1"/>
  <c r="D493" i="1"/>
  <c r="J498" i="1"/>
  <c r="K498" i="1" s="1"/>
  <c r="G498" i="1" s="1"/>
  <c r="D498" i="1"/>
  <c r="J527" i="1"/>
  <c r="K527" i="1" s="1"/>
  <c r="G527" i="1" s="1"/>
  <c r="D527" i="1"/>
  <c r="J222" i="1"/>
  <c r="K222" i="1" s="1"/>
  <c r="G222" i="1" s="1"/>
  <c r="D222" i="1"/>
  <c r="D316" i="1"/>
  <c r="J316" i="1"/>
  <c r="K316" i="1" s="1"/>
  <c r="G316" i="1" s="1"/>
  <c r="D381" i="1"/>
  <c r="J381" i="1"/>
  <c r="K381" i="1" s="1"/>
  <c r="G381" i="1" s="1"/>
  <c r="J384" i="1"/>
  <c r="K384" i="1" s="1"/>
  <c r="G384" i="1" s="1"/>
  <c r="D384" i="1"/>
  <c r="D388" i="1"/>
  <c r="J388" i="1"/>
  <c r="K388" i="1" s="1"/>
  <c r="G388" i="1" s="1"/>
  <c r="J392" i="1"/>
  <c r="K392" i="1" s="1"/>
  <c r="G392" i="1" s="1"/>
  <c r="D392" i="1"/>
  <c r="D395" i="1"/>
  <c r="J395" i="1"/>
  <c r="K395" i="1" s="1"/>
  <c r="G395" i="1" s="1"/>
  <c r="J421" i="1"/>
  <c r="K421" i="1" s="1"/>
  <c r="G421" i="1" s="1"/>
  <c r="D421" i="1"/>
  <c r="J428" i="1"/>
  <c r="K428" i="1" s="1"/>
  <c r="G428" i="1" s="1"/>
  <c r="D428" i="1"/>
  <c r="J435" i="1"/>
  <c r="K435" i="1" s="1"/>
  <c r="G435" i="1" s="1"/>
  <c r="D435" i="1"/>
  <c r="J440" i="1"/>
  <c r="K440" i="1" s="1"/>
  <c r="G440" i="1" s="1"/>
  <c r="D440" i="1"/>
  <c r="J443" i="1"/>
  <c r="K443" i="1" s="1"/>
  <c r="G443" i="1" s="1"/>
  <c r="D443" i="1"/>
  <c r="J449" i="1"/>
  <c r="K449" i="1" s="1"/>
  <c r="G449" i="1" s="1"/>
  <c r="D449" i="1"/>
  <c r="J453" i="1"/>
  <c r="K453" i="1" s="1"/>
  <c r="G453" i="1" s="1"/>
  <c r="D453" i="1"/>
  <c r="J459" i="1"/>
  <c r="K459" i="1" s="1"/>
  <c r="G459" i="1" s="1"/>
  <c r="D459" i="1"/>
  <c r="J478" i="1"/>
  <c r="K478" i="1" s="1"/>
  <c r="G478" i="1" s="1"/>
  <c r="D478" i="1"/>
  <c r="J494" i="1"/>
  <c r="K494" i="1" s="1"/>
  <c r="G494" i="1" s="1"/>
  <c r="D494" i="1"/>
  <c r="J506" i="1"/>
  <c r="K506" i="1" s="1"/>
  <c r="G506" i="1" s="1"/>
  <c r="D506" i="1"/>
  <c r="D519" i="1"/>
  <c r="J519" i="1"/>
  <c r="K519" i="1" s="1"/>
  <c r="G519" i="1" s="1"/>
  <c r="J584" i="1"/>
  <c r="K584" i="1" s="1"/>
  <c r="G584" i="1" s="1"/>
  <c r="D584" i="1"/>
  <c r="J407" i="1"/>
  <c r="K407" i="1" s="1"/>
  <c r="G407" i="1" s="1"/>
  <c r="D407" i="1"/>
  <c r="J409" i="1"/>
  <c r="K409" i="1" s="1"/>
  <c r="G409" i="1" s="1"/>
  <c r="D409" i="1"/>
  <c r="J414" i="1"/>
  <c r="K414" i="1" s="1"/>
  <c r="G414" i="1" s="1"/>
  <c r="D414" i="1"/>
  <c r="J416" i="1"/>
  <c r="K416" i="1" s="1"/>
  <c r="G416" i="1" s="1"/>
  <c r="D416" i="1"/>
  <c r="J424" i="1"/>
  <c r="K424" i="1" s="1"/>
  <c r="G424" i="1" s="1"/>
  <c r="D424" i="1"/>
  <c r="J447" i="1"/>
  <c r="K447" i="1" s="1"/>
  <c r="G447" i="1" s="1"/>
  <c r="D447" i="1"/>
  <c r="J450" i="1"/>
  <c r="K450" i="1" s="1"/>
  <c r="G450" i="1" s="1"/>
  <c r="D450" i="1"/>
  <c r="J456" i="1"/>
  <c r="K456" i="1" s="1"/>
  <c r="G456" i="1" s="1"/>
  <c r="D456" i="1"/>
  <c r="J460" i="1"/>
  <c r="K460" i="1" s="1"/>
  <c r="G460" i="1" s="1"/>
  <c r="D460" i="1"/>
  <c r="J483" i="1"/>
  <c r="K483" i="1" s="1"/>
  <c r="G483" i="1" s="1"/>
  <c r="D483" i="1"/>
  <c r="J490" i="1"/>
  <c r="K490" i="1" s="1"/>
  <c r="G490" i="1" s="1"/>
  <c r="D490" i="1"/>
  <c r="J495" i="1"/>
  <c r="K495" i="1" s="1"/>
  <c r="G495" i="1" s="1"/>
  <c r="D495" i="1"/>
  <c r="J503" i="1"/>
  <c r="K503" i="1" s="1"/>
  <c r="G503" i="1" s="1"/>
  <c r="D503" i="1"/>
  <c r="J507" i="1"/>
  <c r="K507" i="1" s="1"/>
  <c r="G507" i="1" s="1"/>
  <c r="D507" i="1"/>
  <c r="D511" i="1"/>
  <c r="J511" i="1"/>
  <c r="K511" i="1" s="1"/>
  <c r="G511" i="1" s="1"/>
  <c r="J515" i="1"/>
  <c r="K515" i="1" s="1"/>
  <c r="G515" i="1" s="1"/>
  <c r="D515" i="1"/>
  <c r="J558" i="1"/>
  <c r="K558" i="1" s="1"/>
  <c r="G558" i="1" s="1"/>
  <c r="D558" i="1"/>
  <c r="J380" i="1"/>
  <c r="K380" i="1" s="1"/>
  <c r="G380" i="1" s="1"/>
  <c r="D380" i="1"/>
  <c r="D383" i="1"/>
  <c r="J383" i="1"/>
  <c r="K383" i="1" s="1"/>
  <c r="G383" i="1" s="1"/>
  <c r="J387" i="1"/>
  <c r="K387" i="1" s="1"/>
  <c r="G387" i="1" s="1"/>
  <c r="D387" i="1"/>
  <c r="J390" i="1"/>
  <c r="K390" i="1" s="1"/>
  <c r="G390" i="1" s="1"/>
  <c r="D390" i="1"/>
  <c r="J394" i="1"/>
  <c r="K394" i="1" s="1"/>
  <c r="G394" i="1" s="1"/>
  <c r="D394" i="1"/>
  <c r="J397" i="1"/>
  <c r="K397" i="1" s="1"/>
  <c r="G397" i="1" s="1"/>
  <c r="D397" i="1"/>
  <c r="J399" i="1"/>
  <c r="K399" i="1" s="1"/>
  <c r="G399" i="1" s="1"/>
  <c r="D399" i="1"/>
  <c r="J403" i="1"/>
  <c r="K403" i="1" s="1"/>
  <c r="G403" i="1" s="1"/>
  <c r="D403" i="1"/>
  <c r="J410" i="1"/>
  <c r="K410" i="1" s="1"/>
  <c r="G410" i="1" s="1"/>
  <c r="D410" i="1"/>
  <c r="J417" i="1"/>
  <c r="K417" i="1" s="1"/>
  <c r="G417" i="1" s="1"/>
  <c r="D417" i="1"/>
  <c r="J433" i="1"/>
  <c r="K433" i="1" s="1"/>
  <c r="G433" i="1" s="1"/>
  <c r="D433" i="1"/>
  <c r="J438" i="1"/>
  <c r="K438" i="1" s="1"/>
  <c r="G438" i="1" s="1"/>
  <c r="D438" i="1"/>
  <c r="J441" i="1"/>
  <c r="K441" i="1" s="1"/>
  <c r="G441" i="1" s="1"/>
  <c r="D441" i="1"/>
  <c r="J454" i="1"/>
  <c r="K454" i="1" s="1"/>
  <c r="G454" i="1" s="1"/>
  <c r="D454" i="1"/>
  <c r="J457" i="1"/>
  <c r="K457" i="1" s="1"/>
  <c r="G457" i="1" s="1"/>
  <c r="D457" i="1"/>
  <c r="J463" i="1"/>
  <c r="K463" i="1" s="1"/>
  <c r="G463" i="1" s="1"/>
  <c r="D463" i="1"/>
  <c r="J470" i="1"/>
  <c r="K470" i="1" s="1"/>
  <c r="G470" i="1" s="1"/>
  <c r="D470" i="1"/>
  <c r="J496" i="1"/>
  <c r="K496" i="1" s="1"/>
  <c r="G496" i="1" s="1"/>
  <c r="D496" i="1"/>
  <c r="D529" i="1"/>
  <c r="J529" i="1"/>
  <c r="K529" i="1" s="1"/>
  <c r="G529" i="1" s="1"/>
  <c r="J533" i="1"/>
  <c r="K533" i="1" s="1"/>
  <c r="G533" i="1" s="1"/>
  <c r="D533" i="1"/>
  <c r="J538" i="1"/>
  <c r="K538" i="1" s="1"/>
  <c r="G538" i="1" s="1"/>
  <c r="D538" i="1"/>
  <c r="J401" i="1"/>
  <c r="K401" i="1" s="1"/>
  <c r="G401" i="1" s="1"/>
  <c r="D401" i="1"/>
  <c r="J406" i="1"/>
  <c r="K406" i="1" s="1"/>
  <c r="G406" i="1" s="1"/>
  <c r="D406" i="1"/>
  <c r="J422" i="1"/>
  <c r="K422" i="1" s="1"/>
  <c r="G422" i="1" s="1"/>
  <c r="D422" i="1"/>
  <c r="J429" i="1"/>
  <c r="K429" i="1" s="1"/>
  <c r="G429" i="1" s="1"/>
  <c r="D429" i="1"/>
  <c r="J431" i="1"/>
  <c r="K431" i="1" s="1"/>
  <c r="G431" i="1" s="1"/>
  <c r="D431" i="1"/>
  <c r="J436" i="1"/>
  <c r="K436" i="1" s="1"/>
  <c r="G436" i="1" s="1"/>
  <c r="D436" i="1"/>
  <c r="J442" i="1"/>
  <c r="K442" i="1" s="1"/>
  <c r="G442" i="1" s="1"/>
  <c r="D442" i="1"/>
  <c r="J448" i="1"/>
  <c r="K448" i="1" s="1"/>
  <c r="G448" i="1" s="1"/>
  <c r="D448" i="1"/>
  <c r="J451" i="1"/>
  <c r="K451" i="1" s="1"/>
  <c r="G451" i="1" s="1"/>
  <c r="D451" i="1"/>
  <c r="J464" i="1"/>
  <c r="K464" i="1" s="1"/>
  <c r="G464" i="1" s="1"/>
  <c r="D464" i="1"/>
  <c r="J467" i="1"/>
  <c r="K467" i="1" s="1"/>
  <c r="G467" i="1" s="1"/>
  <c r="D467" i="1"/>
  <c r="J471" i="1"/>
  <c r="K471" i="1" s="1"/>
  <c r="G471" i="1" s="1"/>
  <c r="D471" i="1"/>
  <c r="J475" i="1"/>
  <c r="K475" i="1" s="1"/>
  <c r="G475" i="1" s="1"/>
  <c r="D475" i="1"/>
  <c r="J480" i="1"/>
  <c r="K480" i="1" s="1"/>
  <c r="G480" i="1" s="1"/>
  <c r="D480" i="1"/>
  <c r="J501" i="1"/>
  <c r="K501" i="1" s="1"/>
  <c r="G501" i="1" s="1"/>
  <c r="D501" i="1"/>
  <c r="J508" i="1"/>
  <c r="K508" i="1" s="1"/>
  <c r="G508" i="1" s="1"/>
  <c r="D508" i="1"/>
  <c r="D517" i="1"/>
  <c r="J517" i="1"/>
  <c r="K517" i="1" s="1"/>
  <c r="G517" i="1" s="1"/>
  <c r="D539" i="1"/>
  <c r="J539" i="1"/>
  <c r="K539" i="1" s="1"/>
  <c r="G539" i="1" s="1"/>
  <c r="D378" i="1"/>
  <c r="J378" i="1"/>
  <c r="K378" i="1" s="1"/>
  <c r="G378" i="1" s="1"/>
  <c r="D382" i="1"/>
  <c r="J382" i="1"/>
  <c r="K382" i="1" s="1"/>
  <c r="G382" i="1" s="1"/>
  <c r="J386" i="1"/>
  <c r="K386" i="1" s="1"/>
  <c r="G386" i="1" s="1"/>
  <c r="D386" i="1"/>
  <c r="D389" i="1"/>
  <c r="J389" i="1"/>
  <c r="K389" i="1" s="1"/>
  <c r="G389" i="1" s="1"/>
  <c r="D393" i="1"/>
  <c r="J393" i="1"/>
  <c r="K393" i="1" s="1"/>
  <c r="G393" i="1" s="1"/>
  <c r="J396" i="1"/>
  <c r="K396" i="1" s="1"/>
  <c r="G396" i="1" s="1"/>
  <c r="D396" i="1"/>
  <c r="J415" i="1"/>
  <c r="K415" i="1" s="1"/>
  <c r="G415" i="1" s="1"/>
  <c r="D415" i="1"/>
  <c r="J420" i="1"/>
  <c r="K420" i="1" s="1"/>
  <c r="G420" i="1" s="1"/>
  <c r="D420" i="1"/>
  <c r="J439" i="1"/>
  <c r="K439" i="1" s="1"/>
  <c r="G439" i="1" s="1"/>
  <c r="D439" i="1"/>
  <c r="J445" i="1"/>
  <c r="K445" i="1" s="1"/>
  <c r="G445" i="1" s="1"/>
  <c r="D445" i="1"/>
  <c r="J458" i="1"/>
  <c r="K458" i="1" s="1"/>
  <c r="G458" i="1" s="1"/>
  <c r="D458" i="1"/>
  <c r="J461" i="1"/>
  <c r="K461" i="1" s="1"/>
  <c r="G461" i="1" s="1"/>
  <c r="D461" i="1"/>
  <c r="J476" i="1"/>
  <c r="K476" i="1" s="1"/>
  <c r="G476" i="1" s="1"/>
  <c r="D476" i="1"/>
  <c r="J488" i="1"/>
  <c r="K488" i="1" s="1"/>
  <c r="G488" i="1" s="1"/>
  <c r="D488" i="1"/>
  <c r="J518" i="1"/>
  <c r="K518" i="1" s="1"/>
  <c r="G518" i="1" s="1"/>
  <c r="D518" i="1"/>
  <c r="D522" i="1"/>
  <c r="J522" i="1"/>
  <c r="K522" i="1" s="1"/>
  <c r="G522" i="1" s="1"/>
  <c r="D545" i="1"/>
  <c r="J545" i="1"/>
  <c r="K545" i="1" s="1"/>
  <c r="G545" i="1" s="1"/>
  <c r="J555" i="1"/>
  <c r="K555" i="1" s="1"/>
  <c r="G555" i="1" s="1"/>
  <c r="D555" i="1"/>
  <c r="J379" i="1"/>
  <c r="K379" i="1" s="1"/>
  <c r="G379" i="1" s="1"/>
  <c r="D379" i="1"/>
  <c r="D385" i="1"/>
  <c r="J385" i="1"/>
  <c r="K385" i="1" s="1"/>
  <c r="G385" i="1" s="1"/>
  <c r="J391" i="1"/>
  <c r="K391" i="1" s="1"/>
  <c r="G391" i="1" s="1"/>
  <c r="D391" i="1"/>
  <c r="D535" i="1"/>
  <c r="J535" i="1"/>
  <c r="K535" i="1" s="1"/>
  <c r="G535" i="1" s="1"/>
  <c r="D540" i="1"/>
  <c r="J540" i="1"/>
  <c r="K540" i="1" s="1"/>
  <c r="G540" i="1" s="1"/>
  <c r="J542" i="1"/>
  <c r="K542" i="1" s="1"/>
  <c r="G542" i="1" s="1"/>
  <c r="D542" i="1"/>
  <c r="J549" i="1"/>
  <c r="K549" i="1" s="1"/>
  <c r="G549" i="1" s="1"/>
  <c r="D549" i="1"/>
  <c r="D562" i="1"/>
  <c r="J562" i="1"/>
  <c r="K562" i="1" s="1"/>
  <c r="G562" i="1" s="1"/>
  <c r="J571" i="1"/>
  <c r="K571" i="1" s="1"/>
  <c r="G571" i="1" s="1"/>
  <c r="D571" i="1"/>
  <c r="D580" i="1"/>
  <c r="J580" i="1"/>
  <c r="K580" i="1" s="1"/>
  <c r="G580" i="1" s="1"/>
  <c r="J596" i="1"/>
  <c r="K596" i="1" s="1"/>
  <c r="G596" i="1" s="1"/>
  <c r="D596" i="1"/>
  <c r="J609" i="1"/>
  <c r="K609" i="1" s="1"/>
  <c r="G609" i="1" s="1"/>
  <c r="D609" i="1"/>
  <c r="D618" i="1"/>
  <c r="J618" i="1"/>
  <c r="K618" i="1" s="1"/>
  <c r="G618" i="1" s="1"/>
  <c r="J510" i="1"/>
  <c r="K510" i="1" s="1"/>
  <c r="G510" i="1" s="1"/>
  <c r="D510" i="1"/>
  <c r="D512" i="1"/>
  <c r="J512" i="1"/>
  <c r="K512" i="1" s="1"/>
  <c r="G512" i="1" s="1"/>
  <c r="J521" i="1"/>
  <c r="K521" i="1" s="1"/>
  <c r="G521" i="1" s="1"/>
  <c r="D521" i="1"/>
  <c r="D523" i="1"/>
  <c r="J523" i="1"/>
  <c r="K523" i="1" s="1"/>
  <c r="G523" i="1" s="1"/>
  <c r="D543" i="1"/>
  <c r="J543" i="1"/>
  <c r="K543" i="1" s="1"/>
  <c r="G543" i="1" s="1"/>
  <c r="J550" i="1"/>
  <c r="K550" i="1" s="1"/>
  <c r="G550" i="1" s="1"/>
  <c r="D550" i="1"/>
  <c r="D568" i="1"/>
  <c r="J568" i="1"/>
  <c r="K568" i="1" s="1"/>
  <c r="G568" i="1" s="1"/>
  <c r="J573" i="1"/>
  <c r="K573" i="1" s="1"/>
  <c r="G573" i="1" s="1"/>
  <c r="D573" i="1"/>
  <c r="D597" i="1"/>
  <c r="J597" i="1"/>
  <c r="K597" i="1" s="1"/>
  <c r="G597" i="1" s="1"/>
  <c r="D610" i="1"/>
  <c r="J610" i="1"/>
  <c r="K610" i="1" s="1"/>
  <c r="G610" i="1" s="1"/>
  <c r="J614" i="1"/>
  <c r="K614" i="1" s="1"/>
  <c r="G614" i="1" s="1"/>
  <c r="D614" i="1"/>
  <c r="J466" i="1"/>
  <c r="K466" i="1" s="1"/>
  <c r="G466" i="1" s="1"/>
  <c r="D466" i="1"/>
  <c r="J469" i="1"/>
  <c r="K469" i="1" s="1"/>
  <c r="G469" i="1" s="1"/>
  <c r="D469" i="1"/>
  <c r="J474" i="1"/>
  <c r="K474" i="1" s="1"/>
  <c r="G474" i="1" s="1"/>
  <c r="D474" i="1"/>
  <c r="J479" i="1"/>
  <c r="K479" i="1" s="1"/>
  <c r="G479" i="1" s="1"/>
  <c r="D479" i="1"/>
  <c r="J482" i="1"/>
  <c r="K482" i="1" s="1"/>
  <c r="G482" i="1" s="1"/>
  <c r="D482" i="1"/>
  <c r="J484" i="1"/>
  <c r="K484" i="1" s="1"/>
  <c r="G484" i="1" s="1"/>
  <c r="D484" i="1"/>
  <c r="J487" i="1"/>
  <c r="K487" i="1" s="1"/>
  <c r="G487" i="1" s="1"/>
  <c r="D487" i="1"/>
  <c r="J492" i="1"/>
  <c r="K492" i="1" s="1"/>
  <c r="G492" i="1" s="1"/>
  <c r="D492" i="1"/>
  <c r="J497" i="1"/>
  <c r="K497" i="1" s="1"/>
  <c r="G497" i="1" s="1"/>
  <c r="D497" i="1"/>
  <c r="J500" i="1"/>
  <c r="K500" i="1" s="1"/>
  <c r="G500" i="1" s="1"/>
  <c r="D500" i="1"/>
  <c r="J502" i="1"/>
  <c r="K502" i="1" s="1"/>
  <c r="G502" i="1" s="1"/>
  <c r="D502" i="1"/>
  <c r="J505" i="1"/>
  <c r="K505" i="1" s="1"/>
  <c r="G505" i="1" s="1"/>
  <c r="D505" i="1"/>
  <c r="D530" i="1"/>
  <c r="J530" i="1"/>
  <c r="K530" i="1" s="1"/>
  <c r="G530" i="1" s="1"/>
  <c r="D534" i="1"/>
  <c r="J534" i="1"/>
  <c r="K534" i="1" s="1"/>
  <c r="G534" i="1" s="1"/>
  <c r="J536" i="1"/>
  <c r="K536" i="1" s="1"/>
  <c r="G536" i="1" s="1"/>
  <c r="D536" i="1"/>
  <c r="J553" i="1"/>
  <c r="K553" i="1" s="1"/>
  <c r="G553" i="1" s="1"/>
  <c r="D553" i="1"/>
  <c r="D556" i="1"/>
  <c r="J556" i="1"/>
  <c r="K556" i="1" s="1"/>
  <c r="G556" i="1" s="1"/>
  <c r="D586" i="1"/>
  <c r="J586" i="1"/>
  <c r="K586" i="1" s="1"/>
  <c r="G586" i="1" s="1"/>
  <c r="D593" i="1"/>
  <c r="J593" i="1"/>
  <c r="K593" i="1" s="1"/>
  <c r="G593" i="1" s="1"/>
  <c r="D598" i="1"/>
  <c r="J598" i="1"/>
  <c r="K598" i="1" s="1"/>
  <c r="G598" i="1" s="1"/>
  <c r="J602" i="1"/>
  <c r="K602" i="1" s="1"/>
  <c r="G602" i="1" s="1"/>
  <c r="D602" i="1"/>
  <c r="D615" i="1"/>
  <c r="J615" i="1"/>
  <c r="K615" i="1" s="1"/>
  <c r="G615" i="1" s="1"/>
  <c r="J620" i="1"/>
  <c r="K620" i="1" s="1"/>
  <c r="G620" i="1" s="1"/>
  <c r="D620" i="1"/>
  <c r="J514" i="1"/>
  <c r="K514" i="1" s="1"/>
  <c r="G514" i="1" s="1"/>
  <c r="D514" i="1"/>
  <c r="J516" i="1"/>
  <c r="K516" i="1" s="1"/>
  <c r="G516" i="1" s="1"/>
  <c r="D516" i="1"/>
  <c r="D526" i="1"/>
  <c r="J526" i="1"/>
  <c r="K526" i="1" s="1"/>
  <c r="G526" i="1" s="1"/>
  <c r="J528" i="1"/>
  <c r="K528" i="1" s="1"/>
  <c r="G528" i="1" s="1"/>
  <c r="D528" i="1"/>
  <c r="D546" i="1"/>
  <c r="J546" i="1"/>
  <c r="K546" i="1" s="1"/>
  <c r="G546" i="1" s="1"/>
  <c r="J548" i="1"/>
  <c r="K548" i="1" s="1"/>
  <c r="G548" i="1" s="1"/>
  <c r="D548" i="1"/>
  <c r="D551" i="1"/>
  <c r="J551" i="1"/>
  <c r="K551" i="1" s="1"/>
  <c r="G551" i="1" s="1"/>
  <c r="J560" i="1"/>
  <c r="K560" i="1" s="1"/>
  <c r="G560" i="1" s="1"/>
  <c r="D560" i="1"/>
  <c r="J578" i="1"/>
  <c r="K578" i="1" s="1"/>
  <c r="G578" i="1" s="1"/>
  <c r="D578" i="1"/>
  <c r="J603" i="1"/>
  <c r="K603" i="1" s="1"/>
  <c r="G603" i="1" s="1"/>
  <c r="D603" i="1"/>
  <c r="J408" i="1"/>
  <c r="K408" i="1" s="1"/>
  <c r="G408" i="1" s="1"/>
  <c r="D408" i="1"/>
  <c r="J419" i="1"/>
  <c r="K419" i="1" s="1"/>
  <c r="G419" i="1" s="1"/>
  <c r="D419" i="1"/>
  <c r="J426" i="1"/>
  <c r="K426" i="1" s="1"/>
  <c r="G426" i="1" s="1"/>
  <c r="D426" i="1"/>
  <c r="J437" i="1"/>
  <c r="K437" i="1" s="1"/>
  <c r="G437" i="1" s="1"/>
  <c r="D437" i="1"/>
  <c r="J444" i="1"/>
  <c r="K444" i="1" s="1"/>
  <c r="G444" i="1" s="1"/>
  <c r="D444" i="1"/>
  <c r="J455" i="1"/>
  <c r="K455" i="1" s="1"/>
  <c r="G455" i="1" s="1"/>
  <c r="D455" i="1"/>
  <c r="J462" i="1"/>
  <c r="K462" i="1" s="1"/>
  <c r="G462" i="1" s="1"/>
  <c r="D462" i="1"/>
  <c r="J468" i="1"/>
  <c r="K468" i="1" s="1"/>
  <c r="G468" i="1" s="1"/>
  <c r="D468" i="1"/>
  <c r="J473" i="1"/>
  <c r="K473" i="1" s="1"/>
  <c r="G473" i="1" s="1"/>
  <c r="D473" i="1"/>
  <c r="J481" i="1"/>
  <c r="K481" i="1" s="1"/>
  <c r="G481" i="1" s="1"/>
  <c r="D481" i="1"/>
  <c r="J486" i="1"/>
  <c r="K486" i="1" s="1"/>
  <c r="G486" i="1" s="1"/>
  <c r="D486" i="1"/>
  <c r="J491" i="1"/>
  <c r="K491" i="1" s="1"/>
  <c r="G491" i="1" s="1"/>
  <c r="D491" i="1"/>
  <c r="J499" i="1"/>
  <c r="K499" i="1" s="1"/>
  <c r="G499" i="1" s="1"/>
  <c r="D499" i="1"/>
  <c r="J504" i="1"/>
  <c r="K504" i="1" s="1"/>
  <c r="G504" i="1" s="1"/>
  <c r="D504" i="1"/>
  <c r="J509" i="1"/>
  <c r="K509" i="1" s="1"/>
  <c r="G509" i="1" s="1"/>
  <c r="D509" i="1"/>
  <c r="J524" i="1"/>
  <c r="K524" i="1" s="1"/>
  <c r="G524" i="1" s="1"/>
  <c r="D524" i="1"/>
  <c r="D537" i="1"/>
  <c r="J537" i="1"/>
  <c r="K537" i="1" s="1"/>
  <c r="G537" i="1" s="1"/>
  <c r="J554" i="1"/>
  <c r="K554" i="1" s="1"/>
  <c r="G554" i="1" s="1"/>
  <c r="D554" i="1"/>
  <c r="D561" i="1"/>
  <c r="J561" i="1"/>
  <c r="K561" i="1" s="1"/>
  <c r="G561" i="1" s="1"/>
  <c r="D591" i="1"/>
  <c r="J591" i="1"/>
  <c r="K591" i="1" s="1"/>
  <c r="G591" i="1" s="1"/>
  <c r="J595" i="1"/>
  <c r="K595" i="1" s="1"/>
  <c r="G595" i="1" s="1"/>
  <c r="D595" i="1"/>
  <c r="D599" i="1"/>
  <c r="J599" i="1"/>
  <c r="K599" i="1" s="1"/>
  <c r="G599" i="1" s="1"/>
  <c r="D604" i="1"/>
  <c r="J604" i="1"/>
  <c r="K604" i="1" s="1"/>
  <c r="G604" i="1" s="1"/>
  <c r="J608" i="1"/>
  <c r="K608" i="1" s="1"/>
  <c r="G608" i="1" s="1"/>
  <c r="D608" i="1"/>
  <c r="D622" i="1"/>
  <c r="J622" i="1"/>
  <c r="K622" i="1" s="1"/>
  <c r="G622" i="1" s="1"/>
  <c r="D513" i="1"/>
  <c r="J513" i="1"/>
  <c r="K513" i="1" s="1"/>
  <c r="G513" i="1" s="1"/>
  <c r="J520" i="1"/>
  <c r="K520" i="1" s="1"/>
  <c r="G520" i="1" s="1"/>
  <c r="D520" i="1"/>
  <c r="D531" i="1"/>
  <c r="J531" i="1"/>
  <c r="K531" i="1" s="1"/>
  <c r="G531" i="1" s="1"/>
  <c r="J565" i="1"/>
  <c r="K565" i="1" s="1"/>
  <c r="G565" i="1" s="1"/>
  <c r="D565" i="1"/>
  <c r="D569" i="1"/>
  <c r="J569" i="1"/>
  <c r="K569" i="1" s="1"/>
  <c r="G569" i="1" s="1"/>
  <c r="D576" i="1"/>
  <c r="J576" i="1"/>
  <c r="K576" i="1" s="1"/>
  <c r="G576" i="1" s="1"/>
  <c r="D582" i="1"/>
  <c r="J582" i="1"/>
  <c r="K582" i="1" s="1"/>
  <c r="G582" i="1" s="1"/>
  <c r="J606" i="1"/>
  <c r="K606" i="1" s="1"/>
  <c r="G606" i="1" s="1"/>
  <c r="D606" i="1"/>
  <c r="D564" i="1"/>
  <c r="J564" i="1"/>
  <c r="K564" i="1" s="1"/>
  <c r="G564" i="1" s="1"/>
  <c r="J588" i="1"/>
  <c r="K588" i="1" s="1"/>
  <c r="G588" i="1" s="1"/>
  <c r="D588" i="1"/>
  <c r="J601" i="1"/>
  <c r="K601" i="1" s="1"/>
  <c r="G601" i="1" s="1"/>
  <c r="D601" i="1"/>
  <c r="D605" i="1"/>
  <c r="J605" i="1"/>
  <c r="K605" i="1" s="1"/>
  <c r="G605" i="1" s="1"/>
  <c r="J612" i="1"/>
  <c r="K612" i="1" s="1"/>
  <c r="G612" i="1" s="1"/>
  <c r="D612" i="1"/>
  <c r="D616" i="1"/>
  <c r="J616" i="1"/>
  <c r="K616" i="1" s="1"/>
  <c r="G616" i="1" s="1"/>
  <c r="D621" i="1"/>
  <c r="J621" i="1"/>
  <c r="K621" i="1" s="1"/>
  <c r="G621" i="1" s="1"/>
  <c r="J566" i="1"/>
  <c r="K566" i="1" s="1"/>
  <c r="G566" i="1" s="1"/>
  <c r="D566" i="1"/>
  <c r="D575" i="1"/>
  <c r="J575" i="1"/>
  <c r="K575" i="1" s="1"/>
  <c r="G575" i="1" s="1"/>
  <c r="J577" i="1"/>
  <c r="K577" i="1" s="1"/>
  <c r="G577" i="1" s="1"/>
  <c r="D577" i="1"/>
  <c r="D579" i="1"/>
  <c r="J579" i="1"/>
  <c r="K579" i="1" s="1"/>
  <c r="G579" i="1" s="1"/>
  <c r="D581" i="1"/>
  <c r="J581" i="1"/>
  <c r="K581" i="1" s="1"/>
  <c r="G581" i="1" s="1"/>
  <c r="J585" i="1"/>
  <c r="K585" i="1" s="1"/>
  <c r="G585" i="1" s="1"/>
  <c r="D585" i="1"/>
  <c r="J590" i="1"/>
  <c r="K590" i="1" s="1"/>
  <c r="G590" i="1" s="1"/>
  <c r="D590" i="1"/>
  <c r="D592" i="1"/>
  <c r="J592" i="1"/>
  <c r="K592" i="1" s="1"/>
  <c r="G592" i="1" s="1"/>
  <c r="J607" i="1"/>
  <c r="K607" i="1" s="1"/>
  <c r="G607" i="1" s="1"/>
  <c r="D607" i="1"/>
  <c r="J525" i="1"/>
  <c r="K525" i="1" s="1"/>
  <c r="G525" i="1" s="1"/>
  <c r="D525" i="1"/>
  <c r="J532" i="1"/>
  <c r="K532" i="1" s="1"/>
  <c r="G532" i="1" s="1"/>
  <c r="D532" i="1"/>
  <c r="J547" i="1"/>
  <c r="K547" i="1" s="1"/>
  <c r="G547" i="1" s="1"/>
  <c r="D547" i="1"/>
  <c r="J570" i="1"/>
  <c r="K570" i="1" s="1"/>
  <c r="G570" i="1" s="1"/>
  <c r="D570" i="1"/>
  <c r="J583" i="1"/>
  <c r="K583" i="1" s="1"/>
  <c r="G583" i="1" s="1"/>
  <c r="D583" i="1"/>
  <c r="D587" i="1"/>
  <c r="J587" i="1"/>
  <c r="K587" i="1" s="1"/>
  <c r="G587" i="1" s="1"/>
  <c r="J594" i="1"/>
  <c r="K594" i="1" s="1"/>
  <c r="G594" i="1" s="1"/>
  <c r="D594" i="1"/>
  <c r="D600" i="1"/>
  <c r="J600" i="1"/>
  <c r="K600" i="1" s="1"/>
  <c r="G600" i="1" s="1"/>
  <c r="J544" i="1"/>
  <c r="K544" i="1" s="1"/>
  <c r="G544" i="1" s="1"/>
  <c r="D544" i="1"/>
  <c r="D557" i="1"/>
  <c r="J557" i="1"/>
  <c r="K557" i="1" s="1"/>
  <c r="G557" i="1" s="1"/>
  <c r="J559" i="1"/>
  <c r="K559" i="1" s="1"/>
  <c r="G559" i="1" s="1"/>
  <c r="D559" i="1"/>
  <c r="D563" i="1"/>
  <c r="J563" i="1"/>
  <c r="K563" i="1" s="1"/>
  <c r="G563" i="1" s="1"/>
  <c r="D567" i="1"/>
  <c r="J567" i="1"/>
  <c r="K567" i="1" s="1"/>
  <c r="G567" i="1" s="1"/>
  <c r="J572" i="1"/>
  <c r="K572" i="1" s="1"/>
  <c r="G572" i="1" s="1"/>
  <c r="D572" i="1"/>
  <c r="D574" i="1"/>
  <c r="J574" i="1"/>
  <c r="K574" i="1" s="1"/>
  <c r="G574" i="1" s="1"/>
  <c r="J589" i="1"/>
  <c r="K589" i="1" s="1"/>
  <c r="G589" i="1" s="1"/>
  <c r="D589" i="1"/>
  <c r="D611" i="1"/>
  <c r="J611" i="1"/>
  <c r="K611" i="1" s="1"/>
  <c r="G611" i="1" s="1"/>
  <c r="J613" i="1"/>
  <c r="K613" i="1" s="1"/>
  <c r="G613" i="1" s="1"/>
  <c r="D613" i="1"/>
  <c r="D617" i="1"/>
  <c r="J617" i="1"/>
  <c r="K617" i="1" s="1"/>
  <c r="G617" i="1" s="1"/>
  <c r="D541" i="1"/>
  <c r="J541" i="1"/>
  <c r="K541" i="1" s="1"/>
  <c r="G541" i="1" s="1"/>
  <c r="J619" i="1"/>
  <c r="K619" i="1" s="1"/>
  <c r="G619" i="1" s="1"/>
  <c r="D619" i="1"/>
  <c r="J552" i="1"/>
  <c r="K552" i="1" s="1"/>
  <c r="G552" i="1" s="1"/>
  <c r="D552" i="1"/>
  <c r="D24" i="1"/>
  <c r="J24" i="1"/>
  <c r="K24" i="1" s="1"/>
  <c r="G24" i="1" s="1"/>
  <c r="D81" i="1"/>
  <c r="J81" i="1"/>
  <c r="K81" i="1" s="1"/>
  <c r="G81" i="1" s="1"/>
  <c r="D12" i="1"/>
  <c r="J12" i="1"/>
  <c r="K12" i="1" s="1"/>
  <c r="G12" i="1" s="1"/>
  <c r="D30" i="1"/>
  <c r="J30" i="1"/>
  <c r="K30" i="1" s="1"/>
  <c r="G30" i="1" s="1"/>
  <c r="D69" i="1"/>
  <c r="J69" i="1"/>
  <c r="K69" i="1" s="1"/>
  <c r="G69" i="1" s="1"/>
  <c r="D15" i="1"/>
  <c r="J15" i="1"/>
  <c r="K15" i="1" s="1"/>
  <c r="G15" i="1" s="1"/>
  <c r="D33" i="1"/>
  <c r="J33" i="1"/>
  <c r="K33" i="1" s="1"/>
  <c r="G33" i="1" s="1"/>
  <c r="D51" i="1"/>
  <c r="J51" i="1"/>
  <c r="K51" i="1" s="1"/>
  <c r="G51" i="1" s="1"/>
  <c r="D72" i="1"/>
  <c r="J72" i="1"/>
  <c r="K72" i="1" s="1"/>
  <c r="G72" i="1" s="1"/>
  <c r="D92" i="1"/>
  <c r="J92" i="1"/>
  <c r="K92" i="1" s="1"/>
  <c r="G92" i="1" s="1"/>
  <c r="D18" i="1"/>
  <c r="J18" i="1"/>
  <c r="K18" i="1" s="1"/>
  <c r="G18" i="1" s="1"/>
  <c r="D36" i="1"/>
  <c r="J36" i="1"/>
  <c r="K36" i="1" s="1"/>
  <c r="G36" i="1" s="1"/>
  <c r="D54" i="1"/>
  <c r="J54" i="1"/>
  <c r="K54" i="1" s="1"/>
  <c r="G54" i="1" s="1"/>
  <c r="D75" i="1"/>
  <c r="J75" i="1"/>
  <c r="K75" i="1" s="1"/>
  <c r="G75" i="1" s="1"/>
  <c r="D21" i="1"/>
  <c r="J21" i="1"/>
  <c r="K21" i="1" s="1"/>
  <c r="G21" i="1" s="1"/>
  <c r="D39" i="1"/>
  <c r="J39" i="1"/>
  <c r="K39" i="1" s="1"/>
  <c r="G39" i="1" s="1"/>
  <c r="D57" i="1"/>
  <c r="J57" i="1"/>
  <c r="K57" i="1" s="1"/>
  <c r="G57" i="1" s="1"/>
  <c r="D78" i="1"/>
  <c r="J78" i="1"/>
  <c r="K78" i="1" s="1"/>
  <c r="G78" i="1" s="1"/>
  <c r="D99" i="1"/>
  <c r="J99" i="1"/>
  <c r="K99" i="1" s="1"/>
  <c r="G99" i="1" s="1"/>
  <c r="D60" i="1"/>
  <c r="J60" i="1"/>
  <c r="K60" i="1" s="1"/>
  <c r="G60" i="1" s="1"/>
  <c r="D9" i="1"/>
  <c r="J9" i="1"/>
  <c r="K9" i="1" s="1"/>
  <c r="G9" i="1" s="1"/>
  <c r="D27" i="1"/>
  <c r="J27" i="1"/>
  <c r="K27" i="1" s="1"/>
  <c r="G27" i="1" s="1"/>
  <c r="D45" i="1"/>
  <c r="J45" i="1"/>
  <c r="K45" i="1" s="1"/>
  <c r="G45" i="1" s="1"/>
  <c r="D63" i="1"/>
  <c r="J63" i="1"/>
  <c r="K63" i="1" s="1"/>
  <c r="G63" i="1" s="1"/>
  <c r="D84" i="1"/>
  <c r="J84" i="1"/>
  <c r="K84" i="1" s="1"/>
  <c r="G84" i="1" s="1"/>
  <c r="D94" i="1"/>
  <c r="J94" i="1"/>
  <c r="K94" i="1" s="1"/>
  <c r="G94" i="1" s="1"/>
  <c r="D66" i="1"/>
  <c r="J66" i="1"/>
  <c r="K66" i="1" s="1"/>
  <c r="G66" i="1" s="1"/>
  <c r="D42" i="1"/>
  <c r="J42" i="1"/>
  <c r="K42" i="1" s="1"/>
  <c r="G42" i="1" s="1"/>
  <c r="D6" i="1"/>
  <c r="J6" i="1"/>
  <c r="K6" i="1" s="1"/>
  <c r="G6" i="1" s="1"/>
  <c r="D48" i="1"/>
  <c r="J48" i="1"/>
  <c r="K48" i="1" s="1"/>
  <c r="G48" i="1" s="1"/>
  <c r="J13" i="1"/>
  <c r="K13" i="1" s="1"/>
  <c r="G13" i="1" s="1"/>
  <c r="J19" i="1"/>
  <c r="K19" i="1" s="1"/>
  <c r="G19" i="1" s="1"/>
  <c r="J31" i="1"/>
  <c r="K31" i="1" s="1"/>
  <c r="G31" i="1" s="1"/>
  <c r="J34" i="1"/>
  <c r="K34" i="1" s="1"/>
  <c r="G34" i="1" s="1"/>
  <c r="J37" i="1"/>
  <c r="K37" i="1" s="1"/>
  <c r="G37" i="1" s="1"/>
  <c r="J40" i="1"/>
  <c r="K40" i="1" s="1"/>
  <c r="G40" i="1" s="1"/>
  <c r="J52" i="1"/>
  <c r="K52" i="1" s="1"/>
  <c r="G52" i="1" s="1"/>
  <c r="J58" i="1"/>
  <c r="K58" i="1" s="1"/>
  <c r="G58" i="1" s="1"/>
  <c r="J61" i="1"/>
  <c r="K61" i="1" s="1"/>
  <c r="G61" i="1" s="1"/>
  <c r="J70" i="1"/>
  <c r="K70" i="1" s="1"/>
  <c r="G70" i="1" s="1"/>
  <c r="J73" i="1"/>
  <c r="K73" i="1" s="1"/>
  <c r="G73" i="1" s="1"/>
  <c r="J76" i="1"/>
  <c r="K76" i="1" s="1"/>
  <c r="G76" i="1" s="1"/>
  <c r="J87" i="1"/>
  <c r="K87" i="1" s="1"/>
  <c r="G87" i="1" s="1"/>
  <c r="D97" i="1"/>
  <c r="J97" i="1"/>
  <c r="K97" i="1" s="1"/>
  <c r="G97" i="1" s="1"/>
  <c r="J105" i="1"/>
  <c r="K105" i="1" s="1"/>
  <c r="G105" i="1" s="1"/>
  <c r="J107" i="1"/>
  <c r="K107" i="1" s="1"/>
  <c r="G107" i="1" s="1"/>
  <c r="J111" i="1"/>
  <c r="K111" i="1" s="1"/>
  <c r="G111" i="1" s="1"/>
  <c r="J119" i="1"/>
  <c r="K119" i="1" s="1"/>
  <c r="G119" i="1" s="1"/>
  <c r="J123" i="1"/>
  <c r="K123" i="1" s="1"/>
  <c r="G123" i="1" s="1"/>
  <c r="J125" i="1"/>
  <c r="K125" i="1" s="1"/>
  <c r="G125" i="1" s="1"/>
  <c r="D156" i="1"/>
  <c r="J156" i="1"/>
  <c r="K156" i="1" s="1"/>
  <c r="G156" i="1" s="1"/>
  <c r="J267" i="1"/>
  <c r="K267" i="1" s="1"/>
  <c r="G267" i="1" s="1"/>
  <c r="D267" i="1"/>
  <c r="J102" i="1"/>
  <c r="K102" i="1" s="1"/>
  <c r="G102" i="1" s="1"/>
  <c r="D126" i="1"/>
  <c r="J126" i="1"/>
  <c r="K126" i="1" s="1"/>
  <c r="G126" i="1" s="1"/>
  <c r="J128" i="1"/>
  <c r="K128" i="1" s="1"/>
  <c r="G128" i="1" s="1"/>
  <c r="D153" i="1"/>
  <c r="J153" i="1"/>
  <c r="K153" i="1" s="1"/>
  <c r="G153" i="1" s="1"/>
  <c r="D157" i="1"/>
  <c r="J157" i="1"/>
  <c r="K157" i="1" s="1"/>
  <c r="G157" i="1" s="1"/>
  <c r="J165" i="1"/>
  <c r="K165" i="1" s="1"/>
  <c r="G165" i="1" s="1"/>
  <c r="D165" i="1"/>
  <c r="J182" i="1"/>
  <c r="K182" i="1" s="1"/>
  <c r="G182" i="1" s="1"/>
  <c r="D182" i="1"/>
  <c r="J213" i="1"/>
  <c r="K213" i="1" s="1"/>
  <c r="G213" i="1" s="1"/>
  <c r="D213" i="1"/>
  <c r="J226" i="1"/>
  <c r="K226" i="1" s="1"/>
  <c r="G226" i="1" s="1"/>
  <c r="D226" i="1"/>
  <c r="J278" i="1"/>
  <c r="K278" i="1" s="1"/>
  <c r="G278" i="1" s="1"/>
  <c r="D278" i="1"/>
  <c r="D109" i="1"/>
  <c r="J109" i="1"/>
  <c r="K109" i="1" s="1"/>
  <c r="G109" i="1" s="1"/>
  <c r="J7" i="1"/>
  <c r="K7" i="1" s="1"/>
  <c r="G7" i="1" s="1"/>
  <c r="J22" i="1"/>
  <c r="K22" i="1" s="1"/>
  <c r="G22" i="1" s="1"/>
  <c r="J28" i="1"/>
  <c r="K28" i="1" s="1"/>
  <c r="G28" i="1" s="1"/>
  <c r="J43" i="1"/>
  <c r="K43" i="1" s="1"/>
  <c r="G43" i="1" s="1"/>
  <c r="J46" i="1"/>
  <c r="K46" i="1" s="1"/>
  <c r="G46" i="1" s="1"/>
  <c r="J49" i="1"/>
  <c r="K49" i="1" s="1"/>
  <c r="G49" i="1" s="1"/>
  <c r="J64" i="1"/>
  <c r="K64" i="1" s="1"/>
  <c r="G64" i="1" s="1"/>
  <c r="J79" i="1"/>
  <c r="K79" i="1" s="1"/>
  <c r="G79" i="1" s="1"/>
  <c r="J82" i="1"/>
  <c r="K82" i="1" s="1"/>
  <c r="G82" i="1" s="1"/>
  <c r="J85" i="1"/>
  <c r="K85" i="1" s="1"/>
  <c r="G85" i="1" s="1"/>
  <c r="J113" i="1"/>
  <c r="K113" i="1" s="1"/>
  <c r="G113" i="1" s="1"/>
  <c r="J117" i="1"/>
  <c r="K117" i="1" s="1"/>
  <c r="G117" i="1" s="1"/>
  <c r="J160" i="1"/>
  <c r="K160" i="1" s="1"/>
  <c r="G160" i="1" s="1"/>
  <c r="D160" i="1"/>
  <c r="D91" i="1"/>
  <c r="J91" i="1"/>
  <c r="K91" i="1" s="1"/>
  <c r="G91" i="1" s="1"/>
  <c r="D104" i="1"/>
  <c r="J104" i="1"/>
  <c r="K104" i="1" s="1"/>
  <c r="G104" i="1" s="1"/>
  <c r="D106" i="1"/>
  <c r="J106" i="1"/>
  <c r="K106" i="1" s="1"/>
  <c r="G106" i="1" s="1"/>
  <c r="D112" i="1"/>
  <c r="J112" i="1"/>
  <c r="K112" i="1" s="1"/>
  <c r="G112" i="1" s="1"/>
  <c r="D118" i="1"/>
  <c r="J118" i="1"/>
  <c r="K118" i="1" s="1"/>
  <c r="G118" i="1" s="1"/>
  <c r="D124" i="1"/>
  <c r="J124" i="1"/>
  <c r="K124" i="1" s="1"/>
  <c r="G124" i="1" s="1"/>
  <c r="D129" i="1"/>
  <c r="J129" i="1"/>
  <c r="K129" i="1" s="1"/>
  <c r="G129" i="1" s="1"/>
  <c r="D150" i="1"/>
  <c r="J150" i="1"/>
  <c r="K150" i="1" s="1"/>
  <c r="G150" i="1" s="1"/>
  <c r="D154" i="1"/>
  <c r="J154" i="1"/>
  <c r="K154" i="1" s="1"/>
  <c r="G154" i="1" s="1"/>
  <c r="J176" i="1"/>
  <c r="K176" i="1" s="1"/>
  <c r="G176" i="1" s="1"/>
  <c r="D176" i="1"/>
  <c r="J194" i="1"/>
  <c r="K194" i="1" s="1"/>
  <c r="G194" i="1" s="1"/>
  <c r="D194" i="1"/>
  <c r="J214" i="1"/>
  <c r="K214" i="1" s="1"/>
  <c r="G214" i="1" s="1"/>
  <c r="D214" i="1"/>
  <c r="J220" i="1"/>
  <c r="K220" i="1" s="1"/>
  <c r="G220" i="1" s="1"/>
  <c r="D220" i="1"/>
  <c r="J231" i="1"/>
  <c r="K231" i="1" s="1"/>
  <c r="G231" i="1" s="1"/>
  <c r="D231" i="1"/>
  <c r="J248" i="1"/>
  <c r="K248" i="1" s="1"/>
  <c r="G248" i="1" s="1"/>
  <c r="D248" i="1"/>
  <c r="J279" i="1"/>
  <c r="K279" i="1" s="1"/>
  <c r="G279" i="1" s="1"/>
  <c r="D279" i="1"/>
  <c r="D110" i="1"/>
  <c r="J110" i="1"/>
  <c r="K110" i="1" s="1"/>
  <c r="G110" i="1" s="1"/>
  <c r="D116" i="1"/>
  <c r="J116" i="1"/>
  <c r="K116" i="1" s="1"/>
  <c r="G116" i="1" s="1"/>
  <c r="D122" i="1"/>
  <c r="J122" i="1"/>
  <c r="K122" i="1" s="1"/>
  <c r="G122" i="1" s="1"/>
  <c r="D132" i="1"/>
  <c r="J132" i="1"/>
  <c r="K132" i="1" s="1"/>
  <c r="G132" i="1" s="1"/>
  <c r="D135" i="1"/>
  <c r="J135" i="1"/>
  <c r="K135" i="1" s="1"/>
  <c r="G135" i="1" s="1"/>
  <c r="D138" i="1"/>
  <c r="J138" i="1"/>
  <c r="K138" i="1" s="1"/>
  <c r="G138" i="1" s="1"/>
  <c r="D141" i="1"/>
  <c r="J141" i="1"/>
  <c r="K141" i="1" s="1"/>
  <c r="G141" i="1" s="1"/>
  <c r="D144" i="1"/>
  <c r="J144" i="1"/>
  <c r="K144" i="1" s="1"/>
  <c r="G144" i="1" s="1"/>
  <c r="D147" i="1"/>
  <c r="J147" i="1"/>
  <c r="K147" i="1" s="1"/>
  <c r="G147" i="1" s="1"/>
  <c r="D151" i="1"/>
  <c r="J151" i="1"/>
  <c r="K151" i="1" s="1"/>
  <c r="G151" i="1" s="1"/>
  <c r="J177" i="1"/>
  <c r="K177" i="1" s="1"/>
  <c r="G177" i="1" s="1"/>
  <c r="D177" i="1"/>
  <c r="J195" i="1"/>
  <c r="K195" i="1" s="1"/>
  <c r="G195" i="1" s="1"/>
  <c r="D195" i="1"/>
  <c r="J242" i="1"/>
  <c r="K242" i="1" s="1"/>
  <c r="G242" i="1" s="1"/>
  <c r="D242" i="1"/>
  <c r="J260" i="1"/>
  <c r="K260" i="1" s="1"/>
  <c r="G260" i="1" s="1"/>
  <c r="D260" i="1"/>
  <c r="J280" i="1"/>
  <c r="K280" i="1" s="1"/>
  <c r="G280" i="1" s="1"/>
  <c r="D280" i="1"/>
  <c r="J286" i="1"/>
  <c r="K286" i="1" s="1"/>
  <c r="G286" i="1" s="1"/>
  <c r="D286" i="1"/>
  <c r="D98" i="1"/>
  <c r="J98" i="1"/>
  <c r="K98" i="1" s="1"/>
  <c r="G98" i="1" s="1"/>
  <c r="D103" i="1"/>
  <c r="J103" i="1"/>
  <c r="K103" i="1" s="1"/>
  <c r="G103" i="1" s="1"/>
  <c r="J178" i="1"/>
  <c r="K178" i="1" s="1"/>
  <c r="G178" i="1" s="1"/>
  <c r="D178" i="1"/>
  <c r="J184" i="1"/>
  <c r="K184" i="1" s="1"/>
  <c r="G184" i="1" s="1"/>
  <c r="D184" i="1"/>
  <c r="J196" i="1"/>
  <c r="K196" i="1" s="1"/>
  <c r="G196" i="1" s="1"/>
  <c r="D196" i="1"/>
  <c r="J243" i="1"/>
  <c r="K243" i="1" s="1"/>
  <c r="G243" i="1" s="1"/>
  <c r="D243" i="1"/>
  <c r="J261" i="1"/>
  <c r="K261" i="1" s="1"/>
  <c r="G261" i="1" s="1"/>
  <c r="D261" i="1"/>
  <c r="J296" i="1"/>
  <c r="K296" i="1" s="1"/>
  <c r="G296" i="1" s="1"/>
  <c r="D296" i="1"/>
  <c r="D115" i="1"/>
  <c r="J115" i="1"/>
  <c r="K115" i="1" s="1"/>
  <c r="G115" i="1" s="1"/>
  <c r="D121" i="1"/>
  <c r="J121" i="1"/>
  <c r="K121" i="1" s="1"/>
  <c r="G121" i="1" s="1"/>
  <c r="D133" i="1"/>
  <c r="J133" i="1"/>
  <c r="K133" i="1" s="1"/>
  <c r="G133" i="1" s="1"/>
  <c r="D136" i="1"/>
  <c r="J136" i="1"/>
  <c r="K136" i="1" s="1"/>
  <c r="G136" i="1" s="1"/>
  <c r="D139" i="1"/>
  <c r="J139" i="1"/>
  <c r="K139" i="1" s="1"/>
  <c r="G139" i="1" s="1"/>
  <c r="D142" i="1"/>
  <c r="J142" i="1"/>
  <c r="K142" i="1" s="1"/>
  <c r="G142" i="1" s="1"/>
  <c r="D145" i="1"/>
  <c r="J145" i="1"/>
  <c r="K145" i="1" s="1"/>
  <c r="G145" i="1" s="1"/>
  <c r="D148" i="1"/>
  <c r="J148" i="1"/>
  <c r="K148" i="1" s="1"/>
  <c r="G148" i="1" s="1"/>
  <c r="D159" i="1"/>
  <c r="J159" i="1"/>
  <c r="K159" i="1" s="1"/>
  <c r="G159" i="1" s="1"/>
  <c r="J201" i="1"/>
  <c r="K201" i="1" s="1"/>
  <c r="G201" i="1" s="1"/>
  <c r="D201" i="1"/>
  <c r="J218" i="1"/>
  <c r="K218" i="1" s="1"/>
  <c r="G218" i="1" s="1"/>
  <c r="D218" i="1"/>
  <c r="J224" i="1"/>
  <c r="K224" i="1" s="1"/>
  <c r="G224" i="1" s="1"/>
  <c r="D224" i="1"/>
  <c r="J244" i="1"/>
  <c r="K244" i="1" s="1"/>
  <c r="G244" i="1" s="1"/>
  <c r="D244" i="1"/>
  <c r="J250" i="1"/>
  <c r="K250" i="1" s="1"/>
  <c r="G250" i="1" s="1"/>
  <c r="D250" i="1"/>
  <c r="J262" i="1"/>
  <c r="K262" i="1" s="1"/>
  <c r="G262" i="1" s="1"/>
  <c r="D262" i="1"/>
  <c r="J10" i="1"/>
  <c r="K10" i="1" s="1"/>
  <c r="G10" i="1" s="1"/>
  <c r="J16" i="1"/>
  <c r="K16" i="1" s="1"/>
  <c r="G16" i="1" s="1"/>
  <c r="J25" i="1"/>
  <c r="K25" i="1" s="1"/>
  <c r="G25" i="1" s="1"/>
  <c r="J55" i="1"/>
  <c r="K55" i="1" s="1"/>
  <c r="G55" i="1" s="1"/>
  <c r="J212" i="1"/>
  <c r="K212" i="1" s="1"/>
  <c r="G212" i="1" s="1"/>
  <c r="D212" i="1"/>
  <c r="J225" i="1"/>
  <c r="K225" i="1" s="1"/>
  <c r="G225" i="1" s="1"/>
  <c r="D225" i="1"/>
  <c r="J284" i="1"/>
  <c r="K284" i="1" s="1"/>
  <c r="G284" i="1" s="1"/>
  <c r="D284" i="1"/>
  <c r="D161" i="1"/>
  <c r="D164" i="1"/>
  <c r="D181" i="1"/>
  <c r="D197" i="1"/>
  <c r="D200" i="1"/>
  <c r="D217" i="1"/>
  <c r="D227" i="1"/>
  <c r="D230" i="1"/>
  <c r="D247" i="1"/>
  <c r="D263" i="1"/>
  <c r="D266" i="1"/>
  <c r="D283" i="1"/>
  <c r="J322" i="1"/>
  <c r="K322" i="1" s="1"/>
  <c r="G322" i="1" s="1"/>
  <c r="J347" i="1"/>
  <c r="K347" i="1" s="1"/>
  <c r="G347" i="1" s="1"/>
  <c r="J351" i="1"/>
  <c r="K351" i="1" s="1"/>
  <c r="G351" i="1" s="1"/>
  <c r="D351" i="1"/>
  <c r="J369" i="1"/>
  <c r="K369" i="1" s="1"/>
  <c r="G369" i="1" s="1"/>
  <c r="D369" i="1"/>
  <c r="J372" i="1"/>
  <c r="K372" i="1" s="1"/>
  <c r="G372" i="1" s="1"/>
  <c r="D372" i="1"/>
  <c r="D175" i="1"/>
  <c r="D191" i="1"/>
  <c r="D211" i="1"/>
  <c r="D241" i="1"/>
  <c r="D257" i="1"/>
  <c r="D277" i="1"/>
  <c r="D293" i="1"/>
  <c r="J297" i="1"/>
  <c r="K297" i="1" s="1"/>
  <c r="G297" i="1" s="1"/>
  <c r="J362" i="1"/>
  <c r="K362" i="1" s="1"/>
  <c r="G362" i="1" s="1"/>
  <c r="D362" i="1"/>
  <c r="D365" i="1"/>
  <c r="J365" i="1"/>
  <c r="K365" i="1" s="1"/>
  <c r="G365" i="1" s="1"/>
  <c r="J172" i="1"/>
  <c r="K172" i="1" s="1"/>
  <c r="G172" i="1" s="1"/>
  <c r="D172" i="1"/>
  <c r="D188" i="1"/>
  <c r="J189" i="1"/>
  <c r="K189" i="1" s="1"/>
  <c r="G189" i="1" s="1"/>
  <c r="D189" i="1"/>
  <c r="J208" i="1"/>
  <c r="K208" i="1" s="1"/>
  <c r="G208" i="1" s="1"/>
  <c r="D208" i="1"/>
  <c r="J238" i="1"/>
  <c r="K238" i="1" s="1"/>
  <c r="G238" i="1" s="1"/>
  <c r="D238" i="1"/>
  <c r="D254" i="1"/>
  <c r="J255" i="1"/>
  <c r="K255" i="1" s="1"/>
  <c r="G255" i="1" s="1"/>
  <c r="D255" i="1"/>
  <c r="J274" i="1"/>
  <c r="K274" i="1" s="1"/>
  <c r="G274" i="1" s="1"/>
  <c r="D274" i="1"/>
  <c r="D287" i="1"/>
  <c r="D290" i="1"/>
  <c r="J291" i="1"/>
  <c r="K291" i="1" s="1"/>
  <c r="G291" i="1" s="1"/>
  <c r="D291" i="1"/>
  <c r="D300" i="1"/>
  <c r="J344" i="1"/>
  <c r="K344" i="1" s="1"/>
  <c r="G344" i="1" s="1"/>
  <c r="D344" i="1"/>
  <c r="J149" i="1"/>
  <c r="K149" i="1" s="1"/>
  <c r="G149" i="1" s="1"/>
  <c r="J166" i="1"/>
  <c r="K166" i="1" s="1"/>
  <c r="G166" i="1" s="1"/>
  <c r="D166" i="1"/>
  <c r="J183" i="1"/>
  <c r="K183" i="1" s="1"/>
  <c r="G183" i="1" s="1"/>
  <c r="D183" i="1"/>
  <c r="J202" i="1"/>
  <c r="K202" i="1" s="1"/>
  <c r="G202" i="1" s="1"/>
  <c r="D202" i="1"/>
  <c r="J219" i="1"/>
  <c r="K219" i="1" s="1"/>
  <c r="G219" i="1" s="1"/>
  <c r="D219" i="1"/>
  <c r="J232" i="1"/>
  <c r="K232" i="1" s="1"/>
  <c r="G232" i="1" s="1"/>
  <c r="D232" i="1"/>
  <c r="J249" i="1"/>
  <c r="K249" i="1" s="1"/>
  <c r="G249" i="1" s="1"/>
  <c r="D249" i="1"/>
  <c r="J268" i="1"/>
  <c r="K268" i="1" s="1"/>
  <c r="G268" i="1" s="1"/>
  <c r="D268" i="1"/>
  <c r="J285" i="1"/>
  <c r="K285" i="1" s="1"/>
  <c r="G285" i="1" s="1"/>
  <c r="D285" i="1"/>
  <c r="J358" i="1"/>
  <c r="K358" i="1" s="1"/>
  <c r="G358" i="1" s="1"/>
  <c r="D358" i="1"/>
  <c r="J308" i="1"/>
  <c r="K308" i="1" s="1"/>
  <c r="G308" i="1" s="1"/>
  <c r="D308" i="1"/>
  <c r="J171" i="1"/>
  <c r="K171" i="1" s="1"/>
  <c r="G171" i="1" s="1"/>
  <c r="D171" i="1"/>
  <c r="J190" i="1"/>
  <c r="K190" i="1" s="1"/>
  <c r="G190" i="1" s="1"/>
  <c r="D190" i="1"/>
  <c r="J207" i="1"/>
  <c r="K207" i="1" s="1"/>
  <c r="G207" i="1" s="1"/>
  <c r="D207" i="1"/>
  <c r="J237" i="1"/>
  <c r="K237" i="1" s="1"/>
  <c r="G237" i="1" s="1"/>
  <c r="D237" i="1"/>
  <c r="J256" i="1"/>
  <c r="K256" i="1" s="1"/>
  <c r="G256" i="1" s="1"/>
  <c r="D256" i="1"/>
  <c r="J273" i="1"/>
  <c r="K273" i="1" s="1"/>
  <c r="G273" i="1" s="1"/>
  <c r="D273" i="1"/>
  <c r="J292" i="1"/>
  <c r="K292" i="1" s="1"/>
  <c r="G292" i="1" s="1"/>
  <c r="D292" i="1"/>
  <c r="J326" i="1"/>
  <c r="K326" i="1" s="1"/>
  <c r="G326" i="1" s="1"/>
  <c r="D326" i="1"/>
  <c r="J299" i="1"/>
  <c r="K299" i="1" s="1"/>
  <c r="G299" i="1" s="1"/>
  <c r="J317" i="1"/>
  <c r="K317" i="1" s="1"/>
  <c r="G317" i="1" s="1"/>
  <c r="J335" i="1"/>
  <c r="K335" i="1" s="1"/>
  <c r="G335" i="1" s="1"/>
  <c r="J353" i="1"/>
  <c r="K353" i="1" s="1"/>
  <c r="G353" i="1" s="1"/>
  <c r="J371" i="1"/>
  <c r="K371" i="1" s="1"/>
  <c r="G371" i="1" s="1"/>
  <c r="D376" i="1"/>
</calcChain>
</file>

<file path=xl/sharedStrings.xml><?xml version="1.0" encoding="utf-8"?>
<sst xmlns="http://schemas.openxmlformats.org/spreadsheetml/2006/main" count="972" uniqueCount="856">
  <si>
    <t>Semester 1 - 2021 Buy Back List</t>
  </si>
  <si>
    <t>Calculation Section</t>
  </si>
  <si>
    <t>Author</t>
  </si>
  <si>
    <t>ISBN Code</t>
  </si>
  <si>
    <t>Listed  R.R.P.</t>
  </si>
  <si>
    <t xml:space="preserve">
BUY BACK PRICE
</t>
  </si>
  <si>
    <t>Edition</t>
  </si>
  <si>
    <t>Textbook Title</t>
  </si>
  <si>
    <t xml:space="preserve">
       INITIAL
SHOPIFY PRICE
</t>
  </si>
  <si>
    <r>
      <rPr>
        <b/>
        <sz val="11"/>
        <color rgb="FFC00000"/>
        <rFont val="Calibri"/>
        <family val="2"/>
        <scheme val="minor"/>
      </rPr>
      <t>Buy Back</t>
    </r>
    <r>
      <rPr>
        <b/>
        <sz val="11"/>
        <rFont val="Calibri"/>
        <family val="2"/>
        <scheme val="minor"/>
      </rPr>
      <t xml:space="preserve"> 
price at 40% </t>
    </r>
  </si>
  <si>
    <r>
      <rPr>
        <b/>
        <sz val="11"/>
        <color rgb="FFC00000"/>
        <rFont val="Calibri"/>
        <family val="2"/>
        <scheme val="minor"/>
      </rPr>
      <t>Buy Back</t>
    </r>
    <r>
      <rPr>
        <b/>
        <sz val="11"/>
        <rFont val="Calibri"/>
        <family val="2"/>
        <scheme val="minor"/>
      </rPr>
      <t xml:space="preserve"> price paid
to student - </t>
    </r>
    <r>
      <rPr>
        <b/>
        <i/>
        <sz val="11"/>
        <rFont val="Calibri"/>
        <family val="2"/>
        <scheme val="minor"/>
      </rPr>
      <t>rounded</t>
    </r>
  </si>
  <si>
    <r>
      <rPr>
        <b/>
        <sz val="11"/>
        <color rgb="FF0000FF"/>
        <rFont val="Calibri"/>
        <family val="2"/>
        <scheme val="minor"/>
      </rPr>
      <t>Initial Sell price</t>
    </r>
    <r>
      <rPr>
        <b/>
        <sz val="11"/>
        <rFont val="Calibri"/>
        <family val="2"/>
        <scheme val="minor"/>
      </rPr>
      <t xml:space="preserve">
22.5% M/Up </t>
    </r>
  </si>
  <si>
    <r>
      <rPr>
        <b/>
        <sz val="11"/>
        <color rgb="FF0000FF"/>
        <rFont val="Calibri"/>
        <family val="2"/>
        <scheme val="minor"/>
      </rPr>
      <t>Initial Sell price</t>
    </r>
    <r>
      <rPr>
        <b/>
        <sz val="11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>rounded</t>
    </r>
  </si>
  <si>
    <t>Barba, Eugenio, Savarese, Nicola, International School of Theatre Anthropology (Holstebro Denmark)</t>
  </si>
  <si>
    <t>English-language</t>
  </si>
  <si>
    <t>A dictionary of theatre anthropology : the secret art of the performer</t>
  </si>
  <si>
    <t>Abrams, M.H. &amp; Harpham, G.G.</t>
  </si>
  <si>
    <t>10</t>
  </si>
  <si>
    <t>A glossary of literary terms.</t>
  </si>
  <si>
    <t>Project Management Institute</t>
  </si>
  <si>
    <t>A guide to the Project Management Body of Knowledge (PMBOK Guide)</t>
  </si>
  <si>
    <t>Cooke, M.</t>
  </si>
  <si>
    <t>A history of film music</t>
  </si>
  <si>
    <t xml:space="preserve">Burkholder, J. Peter, Grout, Donald Jay, Palisca, Claude V. </t>
  </si>
  <si>
    <t>10th</t>
  </si>
  <si>
    <t>A History of Western Music</t>
  </si>
  <si>
    <t>Mash, Eric J., Wolfe, David A.</t>
  </si>
  <si>
    <t>Abnormal child psychology</t>
  </si>
  <si>
    <t>E Reiger</t>
  </si>
  <si>
    <t>4th edition.</t>
  </si>
  <si>
    <t>Abnormal psychology : leading researcher perspectives</t>
  </si>
  <si>
    <t>Biles, B 7 Biles, J</t>
  </si>
  <si>
    <t>Aboriginal and Torres Strait Islander peoples health and wellbeing</t>
  </si>
  <si>
    <t>Judy Seligmann</t>
  </si>
  <si>
    <t>Academic literacy for education students</t>
  </si>
  <si>
    <t>Parkes, Alison, Considine, Brett, Oleson, Karin, Blount, Yvette</t>
  </si>
  <si>
    <t> 9780730369134</t>
  </si>
  <si>
    <t>5</t>
  </si>
  <si>
    <t>Accounting information systems : understanding business processes</t>
  </si>
  <si>
    <t>Birt, J., Chalmers, K., Beal, D., Brooks, A., Byrne, S., Oliver, J.</t>
  </si>
  <si>
    <r>
      <t> </t>
    </r>
    <r>
      <rPr>
        <sz val="12"/>
        <rFont val="Calibri"/>
        <family val="2"/>
        <scheme val="minor"/>
      </rPr>
      <t>9780730363415</t>
    </r>
  </si>
  <si>
    <t>6</t>
  </si>
  <si>
    <t>Accounting: Business reporting for decision making</t>
  </si>
  <si>
    <t>Thompson, W.</t>
  </si>
  <si>
    <t>ACSM's clinical exercise physiology</t>
  </si>
  <si>
    <t>Swain, D. P., &amp; American College of Sports Medicine.</t>
  </si>
  <si>
    <t>7</t>
  </si>
  <si>
    <t>ACSM's resource manual for guidelines for exercise testing and prescription</t>
  </si>
  <si>
    <t>American College of Sports Medicine</t>
  </si>
  <si>
    <t>2</t>
  </si>
  <si>
    <t>ACSM's resources for clinical exercise physiology: Musculoskeletal, neuromuscular, neoplastic, immunologic and hematologic conditions</t>
  </si>
  <si>
    <t xml:space="preserve">Vanessa Ewan and Debbie Green </t>
  </si>
  <si>
    <t>Actor movement : expression of the physical being : a movement handbook for actors</t>
  </si>
  <si>
    <t>Head, Michael</t>
  </si>
  <si>
    <t>4th</t>
  </si>
  <si>
    <t>Administrative Law: Context and Critique</t>
  </si>
  <si>
    <t>Compiled by Christine Lovering</t>
  </si>
  <si>
    <t>AED1240 - Drama Arts in Early Childhood Education</t>
  </si>
  <si>
    <t>Rudi Dallos, Ros Draper</t>
  </si>
  <si>
    <t>An introduction to family therapy: Systemic theory and practice.</t>
  </si>
  <si>
    <t>Fromkin, Victoria., Rodman, Robert., Hyams, Nina M.</t>
  </si>
  <si>
    <t>An Introduction to Language with Student Resource Access 12 Months</t>
  </si>
  <si>
    <t>James, Gareth, Witten, Daniela, Hastie, Trevor, Tibshirani, Robert</t>
  </si>
  <si>
    <t>An introduction to statistical learning with applications in R</t>
  </si>
  <si>
    <t>Saladin, K</t>
  </si>
  <si>
    <t>Anatomy and Physiology</t>
  </si>
  <si>
    <t>Fuchs, Susan., Yamamoto, Loren.</t>
  </si>
  <si>
    <t>5th ed.</t>
  </si>
  <si>
    <t>APLS : the pediatric emergency medicine resource</t>
  </si>
  <si>
    <t>Anshel, M. H.</t>
  </si>
  <si>
    <r>
      <t> </t>
    </r>
    <r>
      <rPr>
        <sz val="12"/>
        <rFont val="Calibri"/>
        <family val="2"/>
        <scheme val="minor"/>
      </rPr>
      <t>9781450400626</t>
    </r>
  </si>
  <si>
    <t>Applied health fitness psychology</t>
  </si>
  <si>
    <t>Bauman-Wa ngler, Jacqueline Ann</t>
  </si>
  <si>
    <t>Sixth edition.</t>
  </si>
  <si>
    <t>Articulation and phonology in speech sound disorders : a clinical focus</t>
  </si>
  <si>
    <t>Dougherty Stahl, Katherine A., Flanigan, Kevin &amp; McKenna, Michael C.</t>
  </si>
  <si>
    <t>4</t>
  </si>
  <si>
    <t>Assessment for Reading Instruction</t>
  </si>
  <si>
    <t>Gay, G. E., &amp; Simnett, R.</t>
  </si>
  <si>
    <t>7th</t>
  </si>
  <si>
    <t>Auditing &amp; Assurance Services in Australia</t>
  </si>
  <si>
    <t xml:space="preserve">Alant, E. </t>
  </si>
  <si>
    <t>Augmentative and alternative communication : engagement and participation</t>
  </si>
  <si>
    <t> David R.; Light, Janice C. Beukelman</t>
  </si>
  <si>
    <t>5th</t>
  </si>
  <si>
    <t>Augmentative and alternative communication : supporting children and adults with complex communication needs</t>
  </si>
  <si>
    <t>Beukelman, D., &amp; Mirenda, P.</t>
  </si>
  <si>
    <t> 9781557660947</t>
  </si>
  <si>
    <t>Augmentative and alternative communication: Management of severe communication disorders in children and adults.</t>
  </si>
  <si>
    <t>Melbourne University Law Review Association</t>
  </si>
  <si>
    <t>4th edition</t>
  </si>
  <si>
    <t>Australian Guide to Legal Citation</t>
  </si>
  <si>
    <t>A J Veal , Simon Darcy, Rob Lynch</t>
  </si>
  <si>
    <t>Australian Leisure</t>
  </si>
  <si>
    <t>Dunn, C. E., &amp; Thakorlal, S.</t>
  </si>
  <si>
    <t>Australian Master Work Health and Safety Guide.</t>
  </si>
  <si>
    <t>Carson, E., and Kerr, L. (Eds.)</t>
  </si>
  <si>
    <t>3</t>
  </si>
  <si>
    <t>Australian Social Policy and the Human Services</t>
  </si>
  <si>
    <t>Groover, M. P.</t>
  </si>
  <si>
    <t>Automation, production systems, and computer-integrated manufacturing.</t>
  </si>
  <si>
    <t>M.Berenson, D. Levine, K. Szabat, D. Stephan</t>
  </si>
  <si>
    <t>14</t>
  </si>
  <si>
    <t>Basic Business Statistics, Global Edition</t>
  </si>
  <si>
    <t>David Geldard, Kathryn Geldard, Rebecca Yin Foo</t>
  </si>
  <si>
    <t>Basic Personal Counselling</t>
  </si>
  <si>
    <t>Himmelblau, D. M., Riggs J. B.</t>
  </si>
  <si>
    <t>8</t>
  </si>
  <si>
    <t>Basic principles and calculations in chemical engineering</t>
  </si>
  <si>
    <t>Bickley, L</t>
  </si>
  <si>
    <r>
      <t> </t>
    </r>
    <r>
      <rPr>
        <sz val="12"/>
        <rFont val="Calibri"/>
        <family val="2"/>
        <scheme val="minor"/>
      </rPr>
      <t>9781469893419</t>
    </r>
  </si>
  <si>
    <t>12</t>
  </si>
  <si>
    <t>Bates guide to physical examination and history taking</t>
  </si>
  <si>
    <t>Barry, Peter.</t>
  </si>
  <si>
    <t>Beginning theory - an introduction to literary and cultural theory: fourth</t>
  </si>
  <si>
    <t>Neil A. Campbell, Lisa A. Urry, Michael L. Cain, Steven A. Wasserman, Peter V. Minorsky</t>
  </si>
  <si>
    <t>Biology A Global Approach</t>
  </si>
  <si>
    <t>Tufnell, Miranda, Crickmay, Chris</t>
  </si>
  <si>
    <t>Body, space, image : notes towards improvisation and performance</t>
  </si>
  <si>
    <t>Clifton, R., &amp; Simmons, J.</t>
  </si>
  <si>
    <t>Brands and branding.</t>
  </si>
  <si>
    <t>Winton, T.</t>
  </si>
  <si>
    <t>Breath.</t>
  </si>
  <si>
    <t>Chapple,Ellie; James, Nickolas; Wong, Alex; Baumfield, Richard; Copp, Richard; Cunningham, Robert; Kamalnath, Akshaya; Watson, Katherine; Harpur, Paul</t>
  </si>
  <si>
    <r>
      <t> </t>
    </r>
    <r>
      <rPr>
        <sz val="12"/>
        <rFont val="Calibri"/>
        <family val="2"/>
        <scheme val="minor"/>
      </rPr>
      <t>9780730381853</t>
    </r>
  </si>
  <si>
    <t>Business and Company Law</t>
  </si>
  <si>
    <t>Grewal, Dhruv (compiled by Dr Anthony Kerr for SBL1300).</t>
  </si>
  <si>
    <t>3 (2020)</t>
  </si>
  <si>
    <t>Business Environments and Markets SBL1300</t>
  </si>
  <si>
    <t>Peirson, G., Brown, R., Easton, S., Howard, P., &amp; Pinder, S.</t>
  </si>
  <si>
    <t>Business finance.</t>
  </si>
  <si>
    <t>Andy Gibson</t>
  </si>
  <si>
    <t>Business Law</t>
  </si>
  <si>
    <t>Fifth edition.</t>
  </si>
  <si>
    <t>Business research methods</t>
  </si>
  <si>
    <t xml:space="preserve">by Lisa A Urry, Steven Alexander Wasserman , Michael L Cain , , Neil A Campbell , Jane B Reece Peter V Minorsky, Noel Meyers </t>
  </si>
  <si>
    <t>Campbell Biology: Australian and New Zealand Edition</t>
  </si>
  <si>
    <t>Johnson, A.</t>
  </si>
  <si>
    <t>9780730350583</t>
  </si>
  <si>
    <t>2nd</t>
  </si>
  <si>
    <t>Caring for Older People in Australia</t>
  </si>
  <si>
    <t>Klaassen, C. (Ed)</t>
  </si>
  <si>
    <t>9th</t>
  </si>
  <si>
    <t>Casarett and Doull's toxicology: The basic science of poisons</t>
  </si>
  <si>
    <t>Kaiser, Barbara and Rasminsky, Judy Sklar</t>
  </si>
  <si>
    <t>Challenging behavior in young children:Understanding, preventing and responding effectively</t>
  </si>
  <si>
    <t>Adam Brock</t>
  </si>
  <si>
    <t>Change Here Now. Permaculture Solutions for Personal and Community Transformation</t>
  </si>
  <si>
    <t>Mahaffy, Peter G</t>
  </si>
  <si>
    <t>Chemistry : human activity, chemical reactivity</t>
  </si>
  <si>
    <t>David Bergin, Christi Bergin, Sue Walker, Graham Daniel, Angela Fenton</t>
  </si>
  <si>
    <t>Child and adolescent development for educators</t>
  </si>
  <si>
    <t>Haley, C. &amp; Pillitteri, A.</t>
  </si>
  <si>
    <t>Second edition.</t>
  </si>
  <si>
    <t>Child and family health nursing in Australia and New Zealand</t>
  </si>
  <si>
    <t>Glasper, Alan, Coad, Jane, Richardson, Jim</t>
  </si>
  <si>
    <t>Children and Young People s Nursing at a Glance</t>
  </si>
  <si>
    <t>Chang, E., &amp; Johnson, A. (Eds.)</t>
  </si>
  <si>
    <t>Chronic illness and disability : principles for nursing practice</t>
  </si>
  <si>
    <t>Edwards, C.H., &amp; Watts, V.</t>
  </si>
  <si>
    <t>Classroom discipline and management: An Australasian perspective.</t>
  </si>
  <si>
    <t>Tim McDonald</t>
  </si>
  <si>
    <t>3rd</t>
  </si>
  <si>
    <t>Classroom Management: Engaging Students in Learning.</t>
  </si>
  <si>
    <t xml:space="preserve">Jonathan K Ehrman </t>
  </si>
  <si>
    <t>Clinical exercise physiology</t>
  </si>
  <si>
    <t>Oermann, M. and Shellenbarge, T. y, Gaberson, K.,</t>
  </si>
  <si>
    <t>Clinical Teaching Strategies in Nursing</t>
  </si>
  <si>
    <t>pdf</t>
  </si>
  <si>
    <t>Clinicians Practice Guide to the Mental Health Act 2014</t>
  </si>
  <si>
    <t>Higgs, J., Ajjawi, R., McAllister, L., Trede, F., &amp; Loftus, S.</t>
  </si>
  <si>
    <t>Communicating in the health sciences</t>
  </si>
  <si>
    <t>Grellier , J., &amp; Goerke, V.</t>
  </si>
  <si>
    <t>Communications toolkit</t>
  </si>
  <si>
    <t>Grellier, J., &amp; Goerke, V.</t>
  </si>
  <si>
    <t>Light, J.</t>
  </si>
  <si>
    <t>Communicative competence for individuals who use AAC: From research to effective practice (augmentative and alternative communication series).</t>
  </si>
  <si>
    <t xml:space="preserve">Ife, J. </t>
  </si>
  <si>
    <t>Community Development in an uncertain world: vision, analysis and practice</t>
  </si>
  <si>
    <t>Jill Clendon and Ailsa Munns</t>
  </si>
  <si>
    <t>Community Health and Wellness: Principles of Primary Health Care 6th Edition</t>
  </si>
  <si>
    <t>Ken Marriott, John Tower, Katie McDonald</t>
  </si>
  <si>
    <t>Community leisure and recreation planning</t>
  </si>
  <si>
    <t xml:space="preserve">Chapple, Ellie; Wong, Alex; Baumfield, Richard; Copp, Richard; Cunningham, Robert; Kamalnath, Akshaya; Watson, Katie; Harpur, Paul </t>
  </si>
  <si>
    <t>Company Law: An Interactive Approach</t>
  </si>
  <si>
    <t>Martella, R. C., Nelson, J. R., Marchand-Martella, N. E., &amp; O`Reilly, M.</t>
  </si>
  <si>
    <t>Comprehensive behavior management : individualized, classroom, and schoolwide approaches</t>
  </si>
  <si>
    <t>Klug, William S., Cummings, Michael R., Spencer, Charlotte A., Palladino, Michael A., Killian, Darrell.</t>
  </si>
  <si>
    <t>12th ed.</t>
  </si>
  <si>
    <t>Concepts of Genetics, Global Edition</t>
  </si>
  <si>
    <t>Warner, R.</t>
  </si>
  <si>
    <t>Concrete structures.</t>
  </si>
  <si>
    <t>Fields, M., Meritt, P., &amp; Fields, D.</t>
  </si>
  <si>
    <r>
      <t> </t>
    </r>
    <r>
      <rPr>
        <sz val="12"/>
        <rFont val="Calibri"/>
        <family val="2"/>
        <scheme val="minor"/>
      </rPr>
      <t>9780134547916</t>
    </r>
  </si>
  <si>
    <t>Constructive guidance and discipline : birth to age eight.</t>
  </si>
  <si>
    <t>Solomon, Michael</t>
  </si>
  <si>
    <t> 9780137957255</t>
  </si>
  <si>
    <t>Consumer behaviour : Buying, having, and being</t>
  </si>
  <si>
    <t>Kyriakakis, Joanna, Popa, Tina, Bautista, Lowell, O Donovan, Darren, Taliadoros, Jason, Zhao, Xiaobo, Szablewska, Natalia, Rochford, Francine</t>
  </si>
  <si>
    <t>Contemporary Australian tort law</t>
  </si>
  <si>
    <t>Holland, P., Sheehan, C., Donohue, R., Pyman, A. &amp; Allen, B.</t>
  </si>
  <si>
    <t>Contemporary Issues and Challenges in HRM</t>
  </si>
  <si>
    <t xml:space="preserve">Rankin, M., Ferlauto, K., McGowan, S., &amp; Stanton, P. </t>
  </si>
  <si>
    <t>Contemporary issues in accounting</t>
  </si>
  <si>
    <t>Armstrong, D &amp; Squires, G</t>
  </si>
  <si>
    <t>Contemporary issues in special educational needs: Considering the whole child.</t>
  </si>
  <si>
    <t>Kloppenborg, Timothy J., Anantatmula, Vittal S., Wells, Kathryn N.</t>
  </si>
  <si>
    <t>Contemporary project management</t>
  </si>
  <si>
    <t>Kloppenborg, Timothy Anantatmula, Vittal Wells, Kathryn</t>
  </si>
  <si>
    <t>Contemporary project management: organize, plan, perform</t>
  </si>
  <si>
    <t>Bruno, Sean, Dixon, Luke</t>
  </si>
  <si>
    <r>
      <t> </t>
    </r>
    <r>
      <rPr>
        <sz val="12"/>
        <rFont val="Calibri"/>
        <family val="2"/>
        <scheme val="minor"/>
      </rPr>
      <t>9780415720007</t>
    </r>
  </si>
  <si>
    <t>Creating solo performance</t>
  </si>
  <si>
    <t>Collins, Hilary</t>
  </si>
  <si>
    <r>
      <t> </t>
    </r>
    <r>
      <rPr>
        <sz val="12"/>
        <rFont val="Calibri"/>
        <family val="2"/>
        <scheme val="minor"/>
      </rPr>
      <t>9781474247085</t>
    </r>
  </si>
  <si>
    <t>Creative research : the theory and practice of research for the creative industries</t>
  </si>
  <si>
    <t>Parliamentary Counsel s Office</t>
  </si>
  <si>
    <t>Criminal Code Act Compilation Act 1913 (WA)</t>
  </si>
  <si>
    <t>Young, David, Stadler, Shane, Cutnell, John D., Johnson, Kenneth W.</t>
  </si>
  <si>
    <t>Eleventh edition.</t>
  </si>
  <si>
    <t>Cutnell &amp; Johnson physics</t>
  </si>
  <si>
    <t xml:space="preserve">Goodrich, M., Tamassia, R., &amp; Goldwasser, M. </t>
  </si>
  <si>
    <t>Data Structures and Algorithms in Python</t>
  </si>
  <si>
    <t>Judith Dinham</t>
  </si>
  <si>
    <t>Delivering authentic arts education</t>
  </si>
  <si>
    <t>Creswell, John W., Plano Clark, Vicki L.</t>
  </si>
  <si>
    <t>Third edition</t>
  </si>
  <si>
    <t>Designing and conducting mixed methods research</t>
  </si>
  <si>
    <t>Norman Blaikie, Jan Priest</t>
  </si>
  <si>
    <r>
      <t> </t>
    </r>
    <r>
      <rPr>
        <sz val="12"/>
        <rFont val="Calibri"/>
        <family val="2"/>
        <scheme val="minor"/>
      </rPr>
      <t>9781509517411</t>
    </r>
  </si>
  <si>
    <t>Designing social research : the logic of anticipation</t>
  </si>
  <si>
    <t>Hill, Susan (Susan Elizabeth)</t>
  </si>
  <si>
    <t>Developing early literacy : assessment and teaching</t>
  </si>
  <si>
    <t> Keith F Punch</t>
  </si>
  <si>
    <t>Developing effective research proposals</t>
  </si>
  <si>
    <t>White, F., Hayes, B., &amp; Livesey, D.</t>
  </si>
  <si>
    <t>Developmental psychology: From infancy to adulthood</t>
  </si>
  <si>
    <t>American Psychiatric Association</t>
  </si>
  <si>
    <t>Diagnostic and statistical manual of mental disorders: DSM-5</t>
  </si>
  <si>
    <t>Vahid, Frank.</t>
  </si>
  <si>
    <t>2. ed.</t>
  </si>
  <si>
    <t>Digital design with RTL design, Verilog and VHDL</t>
  </si>
  <si>
    <t xml:space="preserve">Chaffey, Dave; Ellis-Chadwick, Fiona </t>
  </si>
  <si>
    <t>Digital Marketing</t>
  </si>
  <si>
    <t>Arbogast, A.F.</t>
  </si>
  <si>
    <t>Discovering Physical Geography</t>
  </si>
  <si>
    <t xml:space="preserve">Tanenbaum, A. S., &amp; Steen, M. </t>
  </si>
  <si>
    <t>2.new internat. ed</t>
  </si>
  <si>
    <t>Distributed systems : principles and paradigms</t>
  </si>
  <si>
    <t> Martin Davies, Nathan Hughes</t>
  </si>
  <si>
    <t>Doing a successful research project : using qualitative or quantitative methods</t>
  </si>
  <si>
    <t>Kirsten Lambert</t>
  </si>
  <si>
    <t>Drama : Yr 12 ATAR course, Units 3 &amp; 4 : ATAR study guide</t>
  </si>
  <si>
    <t>Jo Watson</t>
  </si>
  <si>
    <t>Drop the disorder! : challenging the culture of psychiatric diagnosis</t>
  </si>
  <si>
    <t>Sue Duchesne, Anne McMaugh</t>
  </si>
  <si>
    <t>Educational psychology for learning and teaching.</t>
  </si>
  <si>
    <t>Fells, R; Sheer, N. (2019).</t>
  </si>
  <si>
    <t>Effective Negotiation From Research to Results</t>
  </si>
  <si>
    <t>Felder, R.M., &amp; Rousseau, R.W.</t>
  </si>
  <si>
    <t>Elementary principles of chemical processes.</t>
  </si>
  <si>
    <t>Smith, Thomas Michael, Smith, Robert Leo</t>
  </si>
  <si>
    <t>9 ed.</t>
  </si>
  <si>
    <t>Elements of ecology</t>
  </si>
  <si>
    <t>Kate Curtis, Clair Ramsden, Julie Considine, Margaret Fry, Ramon Z. Shaban</t>
  </si>
  <si>
    <t>Emergency and trauma care for nurses and paramedics</t>
  </si>
  <si>
    <t>Curtis, Kate, Ramsden, Clair</t>
  </si>
  <si>
    <t>Emergency and Trauma Care for Nurses and Paramedics</t>
  </si>
  <si>
    <t>Noe, Raymond A.</t>
  </si>
  <si>
    <t>Eighth edition.</t>
  </si>
  <si>
    <t>Employee training and development</t>
  </si>
  <si>
    <t>Bray, Mark</t>
  </si>
  <si>
    <t>9781743765586</t>
  </si>
  <si>
    <t>Employment Relations : Theory And Practice</t>
  </si>
  <si>
    <t>Dowling, David</t>
  </si>
  <si>
    <t>Fourth edition.</t>
  </si>
  <si>
    <t>Engineering your future : an Australasian guide</t>
  </si>
  <si>
    <t>Kilpatrick, D.A.</t>
  </si>
  <si>
    <t> 9781118845240</t>
  </si>
  <si>
    <t>Essentials of assessing, preventing and overcoming reading difficulties</t>
  </si>
  <si>
    <t>Hubbard, G., Garnett, A., Lewis, P., &amp; O Brien, T.</t>
  </si>
  <si>
    <t>Essentials of Economics.</t>
  </si>
  <si>
    <t>Bodie, Zvi</t>
  </si>
  <si>
    <r>
      <t> </t>
    </r>
    <r>
      <rPr>
        <sz val="12"/>
        <rFont val="Calibri"/>
        <family val="2"/>
        <scheme val="minor"/>
      </rPr>
      <t>9781260288391</t>
    </r>
  </si>
  <si>
    <t>Essentials of investments</t>
  </si>
  <si>
    <t>Essentials of strength training and conditioning</t>
  </si>
  <si>
    <t>Cooper, C(2021)</t>
  </si>
  <si>
    <t>Essentials of Tourism</t>
  </si>
  <si>
    <t>Kim Atkins</t>
  </si>
  <si>
    <t>Ethics and Law for Australian Nurses</t>
  </si>
  <si>
    <t>Peter Ellis</t>
  </si>
  <si>
    <t>Evidence-based practice in nursing</t>
  </si>
  <si>
    <t>Brendon Stubbs &amp; Simon Rosenbaum</t>
  </si>
  <si>
    <t>Exercise-Based Interventions for Mental Illness</t>
  </si>
  <si>
    <t>John and Pinkerton, John and Dolan, Pat Canavan</t>
  </si>
  <si>
    <t>Family support as reflective practice.</t>
  </si>
  <si>
    <t xml:space="preserve">Allen, J., </t>
  </si>
  <si>
    <t>Festival and special event management</t>
  </si>
  <si>
    <t>Hoggett, John, Medlin, (2021</t>
  </si>
  <si>
    <t xml:space="preserve">Financial Accounting </t>
  </si>
  <si>
    <t>Shirley Carlon, Rosina McAlpine, Chrisann Lee, Lorena Mitrione, Ngaire Kirk</t>
  </si>
  <si>
    <t>Financial Accounting: Reporting, Analysis And Decision Making</t>
  </si>
  <si>
    <t>Lange, Helen P., Saunders, Anthony, Cornett, Marcia Millon</t>
  </si>
  <si>
    <t>Financial institutions management : a risk management approach</t>
  </si>
  <si>
    <t>Viney, Christopher, Phillips, Peter J.</t>
  </si>
  <si>
    <t>9.</t>
  </si>
  <si>
    <t>Financial institutions, instruments and markets</t>
  </si>
  <si>
    <t>McKeown, Warren, Kerry, Mide, Olynyk, Marc</t>
  </si>
  <si>
    <t>2nd udpate edition</t>
  </si>
  <si>
    <t>Financial Planning</t>
  </si>
  <si>
    <t>Loftus, Janice, Leo, Ken, Daniliuc, Sorin, Boys, Noel, Luke, Belinda, Ang, Hong, Byrnes, Karyn</t>
  </si>
  <si>
    <t>Financial Reporting</t>
  </si>
  <si>
    <t>Chartered Accountants Australia New Zealand</t>
  </si>
  <si>
    <t>Financial reporting handbook 2020</t>
  </si>
  <si>
    <t>Chartered Accountants</t>
  </si>
  <si>
    <t>2021 Financial Reporting Handbook</t>
  </si>
  <si>
    <t>Houseman, B.</t>
  </si>
  <si>
    <t>New York</t>
  </si>
  <si>
    <t>Finding your voice : a step-by-step guide for actors.</t>
  </si>
  <si>
    <t>Bernard Davis, Andrew Lockwood, Peter Alcott, Ioannis S. Pantelidis</t>
  </si>
  <si>
    <t>Food and beverage management</t>
  </si>
  <si>
    <t>Croxford, S., Itsiopoulos, C., Forsyth, A., Belski, R., Thodis, A., Shepherd, S., &amp; Tierney, A.</t>
  </si>
  <si>
    <t>9781000257137/9781743316757</t>
  </si>
  <si>
    <t>Food and nutrition throughout life.</t>
  </si>
  <si>
    <t>John Gunn (Editor), Pamela Taylor (Editor)</t>
  </si>
  <si>
    <t>Forensic psychiatry: Clinical, legal and ethical issues</t>
  </si>
  <si>
    <t>Hock, R.R.</t>
  </si>
  <si>
    <t>Forty studies that changed psychology: Explorations into the history of psychological research</t>
  </si>
  <si>
    <t>John West, Fiona Budgen</t>
  </si>
  <si>
    <t>Foundations of primary mathematics education: An introduction to curriculum, pedagogy and content.</t>
  </si>
  <si>
    <r>
      <t> </t>
    </r>
    <r>
      <rPr>
        <sz val="12"/>
        <rFont val="Calibri"/>
        <family val="2"/>
        <scheme val="minor"/>
      </rPr>
      <t>9781492572350</t>
    </r>
  </si>
  <si>
    <t>7th ed.</t>
  </si>
  <si>
    <t>Foundations of sport and exercise psychology</t>
  </si>
  <si>
    <t>Clare E. Milner</t>
  </si>
  <si>
    <t>Functional Anatomy for Sport and Exercise: A Quick A-to-Z Reference</t>
  </si>
  <si>
    <t>Ulaby, F. T., Michielsen, E., &amp; Ravaioli, U.</t>
  </si>
  <si>
    <t>Fundamentals of applied electromagnetics.</t>
  </si>
  <si>
    <t>Marlon Dumas, Hajo A. Reijers, Jan Mendling and Marcello La Rosa</t>
  </si>
  <si>
    <t>Fundamentals of business process management</t>
  </si>
  <si>
    <t xml:space="preserve">Brealey, R.A., Myers, S.C. &amp; Marcus, A.J. </t>
  </si>
  <si>
    <t>Fundamentals of Corporate Finance</t>
  </si>
  <si>
    <t>Hill, R</t>
  </si>
  <si>
    <t>3rd Australian and New Zealand</t>
  </si>
  <si>
    <t>Fundamentals of nursing and midwifery : a person-centred approach to care</t>
  </si>
  <si>
    <t>Crisp,J; Douglas, C; Rebeiro, G; Waters, D</t>
  </si>
  <si>
    <t>Fundamentals of Nursing (Potter &amp; Perry's)</t>
  </si>
  <si>
    <t>Bullock, S., &amp; Manias, E.</t>
  </si>
  <si>
    <t>8th</t>
  </si>
  <si>
    <t>Fundamentals of pharmacology</t>
  </si>
  <si>
    <t>Cengel, Yunus A., Cimbala, John M., Turner, Robert H.</t>
  </si>
  <si>
    <t>Fundamentals of Thermal-Fluid Sciences</t>
  </si>
  <si>
    <t>Pierre Goovaerts</t>
  </si>
  <si>
    <t>Geostatistics for natural resources evaluation</t>
  </si>
  <si>
    <t>Eliopoulos, C.</t>
  </si>
  <si>
    <t>Gerontological nursing</t>
  </si>
  <si>
    <t>Bolstad, P.</t>
  </si>
  <si>
    <t>GIS Fundamentals: A first text on Geographic Information Systems.</t>
  </si>
  <si>
    <t>Van Meter and Hubert</t>
  </si>
  <si>
    <t xml:space="preserve">Gould's Pathophysiology for the Health Professions </t>
  </si>
  <si>
    <t>Tomsho, G.</t>
  </si>
  <si>
    <t>Guide to Networking Essentials.</t>
  </si>
  <si>
    <t>J. Gary Knowles , Edited by  Ardra L. Cole</t>
  </si>
  <si>
    <t>Handbook of the arts in qualitative research : perspectives, methodologies, examples, and issues</t>
  </si>
  <si>
    <t>Egger, G., Spark, R., &amp; Donovan., R.</t>
  </si>
  <si>
    <t>Health promotion strategies and methods.</t>
  </si>
  <si>
    <t>Allen, F.</t>
  </si>
  <si>
    <t>Health psychology and behaviour in Australia.</t>
  </si>
  <si>
    <t>Lesley Braun, Marc Cohen</t>
  </si>
  <si>
    <t>Herbs and natural supplements : an evidence-based guide</t>
  </si>
  <si>
    <t>Horngren, C</t>
  </si>
  <si>
    <t>3rd Australian</t>
  </si>
  <si>
    <t>Horngren's cost accounting : a managerial emphasis</t>
  </si>
  <si>
    <t>Gary Thomas</t>
  </si>
  <si>
    <t>How to do your research project : a guide for students in education and applied social sciences</t>
  </si>
  <si>
    <t>Marieb, Elaine Nicpon, Hoehn, Katja</t>
  </si>
  <si>
    <t>Human anatomy &amp; physiology</t>
  </si>
  <si>
    <t>Alan Nankervis, Marian Baird, Jane Coffey and John Shields.</t>
  </si>
  <si>
    <t>Human resource management : strategy and practice</t>
  </si>
  <si>
    <t>Peter J Russell</t>
  </si>
  <si>
    <t>iGenetics: Pearson New International Edition: A Molecular Approach</t>
  </si>
  <si>
    <t>Foreman, P., &amp; Arthur-Kelly, M.</t>
  </si>
  <si>
    <t>Inclusion in action</t>
  </si>
  <si>
    <t>Garvey, D.</t>
  </si>
  <si>
    <t>Indigenous identity in contemporary psychology.</t>
  </si>
  <si>
    <t> Laura Berk , By (author)  Adena Meyers</t>
  </si>
  <si>
    <t>Infants, children and adolescents.</t>
  </si>
  <si>
    <t>Trott, Paul</t>
  </si>
  <si>
    <r>
      <t> </t>
    </r>
    <r>
      <rPr>
        <sz val="12"/>
        <rFont val="Calibri"/>
        <family val="2"/>
        <scheme val="minor"/>
      </rPr>
      <t>9781292133423</t>
    </r>
  </si>
  <si>
    <t>Innovation management and new product development</t>
  </si>
  <si>
    <t>Eun, Cheol S., Resnick, Bruce G.</t>
  </si>
  <si>
    <r>
      <t> </t>
    </r>
    <r>
      <rPr>
        <sz val="12"/>
        <rFont val="Calibri"/>
        <family val="2"/>
        <scheme val="minor"/>
      </rPr>
      <t>9781259717789</t>
    </r>
  </si>
  <si>
    <t>8th ed.</t>
  </si>
  <si>
    <t>International financial management</t>
  </si>
  <si>
    <t>McBeth.</t>
  </si>
  <si>
    <t>2nd ed.</t>
  </si>
  <si>
    <t>International law of human rights</t>
  </si>
  <si>
    <t>Nowra, L.</t>
  </si>
  <si>
    <t>Into that forest.</t>
  </si>
  <si>
    <t>Walker, J.R. (2021).</t>
  </si>
  <si>
    <t>Global 8</t>
  </si>
  <si>
    <t>Introduction to Hospitality</t>
  </si>
  <si>
    <t>Levey, Sandra</t>
  </si>
  <si>
    <t>Introduction to language development</t>
  </si>
  <si>
    <t>Brown, William Henry, Poon, Thomas, Poon, Thomas.</t>
  </si>
  <si>
    <t>Introduction to organic chemistry</t>
  </si>
  <si>
    <t>Fleming, Mary Louise, Parker, Elizabeth</t>
  </si>
  <si>
    <t>Introduction to public health</t>
  </si>
  <si>
    <t>Keith F. Punch</t>
  </si>
  <si>
    <t>Introduction to social research : quantitative &amp; qualitative approaches</t>
  </si>
  <si>
    <t>Fiona Budgen</t>
  </si>
  <si>
    <t>Introduction to teaching</t>
  </si>
  <si>
    <t>Roux, Gayle., Halstead, Judith A.</t>
  </si>
  <si>
    <t>Issues and Trends in Nursing</t>
  </si>
  <si>
    <t>Bain, Keith., Campbell, Michael.</t>
  </si>
  <si>
    <t>Keith Bain on movement</t>
  </si>
  <si>
    <t>Greene, Susan Roberts</t>
  </si>
  <si>
    <t>Kinesiology : movement in the context of activity</t>
  </si>
  <si>
    <t xml:space="preserve">Hamilton, N., Professeur de me decine., Weimar, W., &amp; Luttgens, K. </t>
  </si>
  <si>
    <t>Kinesiology: Scientific basis of human motion</t>
  </si>
  <si>
    <t>A.Feather. D.Randall, M Waterhouse</t>
  </si>
  <si>
    <t>Tenth edition.</t>
  </si>
  <si>
    <t>Kumar &amp; Clark s clinical medicine</t>
  </si>
  <si>
    <t>Paul, Rhea, Norbury, Courtney, Gosse, C</t>
  </si>
  <si>
    <t>Language disorders from infancy through adolescence : Listening, speaking, reading, writing, and communicating</t>
  </si>
  <si>
    <t xml:space="preserve">Fellowes, J., &amp; Oakley, G. </t>
  </si>
  <si>
    <t xml:space="preserve">Language, literacy and early childhood education </t>
  </si>
  <si>
    <t>Allan, A.</t>
  </si>
  <si>
    <t>Law and ethics in psychology: An international perspective</t>
  </si>
  <si>
    <t xml:space="preserve">Creyke, R; Hamer, D; O Mara, P; Smith, B; Taylor, T, </t>
  </si>
  <si>
    <t>Laying Down the Law</t>
  </si>
  <si>
    <t>Peter G Northouse</t>
  </si>
  <si>
    <t>Leadership: Theory and Practice</t>
  </si>
  <si>
    <t>Jeanne Allen (Editor), Simone White (Editor)</t>
  </si>
  <si>
    <t>Learning to Teach in a New Era</t>
  </si>
  <si>
    <t>Yin, K. &amp; Desierto, A.</t>
  </si>
  <si>
    <t>Legal problem solving and syllogistic analysis : a guide for foundation law students</t>
  </si>
  <si>
    <t xml:space="preserve">Brown, D., Edwards, H., Buckley, T., &amp; Aitken, R. L. </t>
  </si>
  <si>
    <t>Lewis's Medical-surgical Nursing: Assessment and Management of Clinical Problems</t>
  </si>
  <si>
    <t>Esquivel, L</t>
  </si>
  <si>
    <t>Like water for chocolate : a novel in monthly installments, with recipes, romances, and home remedies</t>
  </si>
  <si>
    <t>Winch, G., Johnston, R.R., March, P., Ljungdahl, L., Holliday, M.</t>
  </si>
  <si>
    <t>6th</t>
  </si>
  <si>
    <t>Literacy: Reading, writing and children s literature</t>
  </si>
  <si>
    <t>Diana Ridley</t>
  </si>
  <si>
    <t>Literature review : a step-by-step guide for students</t>
  </si>
  <si>
    <t xml:space="preserve">Machiavelli, Niccolo </t>
  </si>
  <si>
    <t>Machiavelli : the prince</t>
  </si>
  <si>
    <t>Harvie, Jen., Lavender, Andy.</t>
  </si>
  <si>
    <t>Making contemporary theatre : international rehearsal processes</t>
  </si>
  <si>
    <t>Dey, Misri</t>
  </si>
  <si>
    <t>Making solo performance : six practitioner interviews</t>
  </si>
  <si>
    <t>Cleak, H., &amp; Wilson, J.</t>
  </si>
  <si>
    <t> 9780170131988</t>
  </si>
  <si>
    <t>Making the most of field placement</t>
  </si>
  <si>
    <t>Byrnes, W. J.</t>
  </si>
  <si>
    <t>Management and the arts.</t>
  </si>
  <si>
    <t>Laudon, Kenneth C., Laudon, Jane P.</t>
  </si>
  <si>
    <t>Sixteenth Edition.</t>
  </si>
  <si>
    <t>Management information systems : managing the digital firm</t>
  </si>
  <si>
    <t> Marco Cantamessa, Francesca Montagna</t>
  </si>
  <si>
    <t>Management of innovation and product development : integrating business and technological perspectives</t>
  </si>
  <si>
    <t>Maude, Barry</t>
  </si>
  <si>
    <t>2. edition</t>
  </si>
  <si>
    <t>Managing cross-cultural communication : principles and practice</t>
  </si>
  <si>
    <t>Gregory, P. &amp; Mursell, I.</t>
  </si>
  <si>
    <t>Manual of clinical paramedic procedures.</t>
  </si>
  <si>
    <t>Dhruv Grewal, Michael Levy, and Shane Mathews</t>
  </si>
  <si>
    <t>Marketing</t>
  </si>
  <si>
    <t>William D. Callister, Jr. &amp; David G. Rethwisch</t>
  </si>
  <si>
    <t>Materials Science and Engineering: An Introduction</t>
  </si>
  <si>
    <t>Montague-Smith, Cotton, Hansen, &amp; Price</t>
  </si>
  <si>
    <t>Mathematics in Early Years Education</t>
  </si>
  <si>
    <t>Mayes, M. Macdonald, S., &amp; Johnson, G.</t>
  </si>
  <si>
    <t>15</t>
  </si>
  <si>
    <t>Maye's Midwifery</t>
  </si>
  <si>
    <t>Beckwith, T.G., Marangoni, R.D., &amp; Lienhard V, J.H.</t>
  </si>
  <si>
    <t>Mechanical measurements.</t>
  </si>
  <si>
    <t>Michael J. Neal</t>
  </si>
  <si>
    <t>9</t>
  </si>
  <si>
    <t>Medical Pharmacology at a Glance</t>
  </si>
  <si>
    <t>Karen-leigh Edward, Ian Munro, Anthony Welch, Wendy Cross</t>
  </si>
  <si>
    <t>Mental health nursing : dimensions of praxis</t>
  </si>
  <si>
    <t>Williams, C., McWilliams, A., Lawrence, R., &amp; Waheduzzaman, W.</t>
  </si>
  <si>
    <t>4th Asia-Pacific Edition</t>
  </si>
  <si>
    <t>MGMT4</t>
  </si>
  <si>
    <t>Pairman, S., Tracy, S. K., Thorogood, C., &amp; Pincombe, J</t>
  </si>
  <si>
    <t>Midwifery: preparation for practice</t>
  </si>
  <si>
    <t>John Cherrie, Robin Howie, Sean Semple</t>
  </si>
  <si>
    <t>Monitoring for Health Hazards at Work</t>
  </si>
  <si>
    <t>McGuigan, Michael</t>
  </si>
  <si>
    <t>Monitoring Training and Performance In Athletes</t>
  </si>
  <si>
    <t>James Schreiber</t>
  </si>
  <si>
    <t>Motivation 101</t>
  </si>
  <si>
    <t> Zoe Greenhalgh</t>
  </si>
  <si>
    <t>Music and singing in the early years : a guide to singing with young children</t>
  </si>
  <si>
    <t xml:space="preserve">Read, A. P., &amp; Donnai, D. </t>
  </si>
  <si>
    <t>New clinical genetics</t>
  </si>
  <si>
    <t>Third edition.</t>
  </si>
  <si>
    <t>New clinical genetics 3</t>
  </si>
  <si>
    <t xml:space="preserve">Burkholder, J. P., Palisca, C. V., Grout, D. J., &amp; Hanning, B. R. </t>
  </si>
  <si>
    <t>Norton anthology of Western music. Vol 2.</t>
  </si>
  <si>
    <t>Bastable, S.</t>
  </si>
  <si>
    <t>Nurse as educator: principles of teaching and learning in nursing practice</t>
  </si>
  <si>
    <t>Meeks, M., Hallsworth, M., &amp; Yeo, H.</t>
  </si>
  <si>
    <t>Nursing the Neonate.</t>
  </si>
  <si>
    <t>Judith Brown</t>
  </si>
  <si>
    <t>Nutrition Through the Life Cycle</t>
  </si>
  <si>
    <t>Occupational therapy in mental health : a vision for participation</t>
  </si>
  <si>
    <t>Carroll, M. &amp; Gilbert, M. C.</t>
  </si>
  <si>
    <t>On being a supervisee: Creating learning partnerships .</t>
  </si>
  <si>
    <t>Helen Herrman, Lisa Brophy, Bernadette McSherry, MORE</t>
  </si>
  <si>
    <t>Options for supported decision-making to enhance the recovery of people experiencing severe mental health problems</t>
  </si>
  <si>
    <t>Wood, J., Zeffane, R., Fromholtz, R.,Weisner, R.,Morrison, R., Factor, A., &amp; McKeown</t>
  </si>
  <si>
    <t>9780730314714</t>
  </si>
  <si>
    <t>Organisational behaviour: Core concepts and applications.</t>
  </si>
  <si>
    <t> Mark Hughes, Michael Wearing</t>
  </si>
  <si>
    <t xml:space="preserve">Organisations and management in social work </t>
  </si>
  <si>
    <t>Tom Burns, Mike Firn</t>
  </si>
  <si>
    <t>Outreach in community mental health care : a manual for practitioners</t>
  </si>
  <si>
    <t> Graham Thornicroft , Edited by  George Szmukler , Edited by  Kim T Mueser , Edited by  Robert E. Drake</t>
  </si>
  <si>
    <t>Oxford textbook of community mental health</t>
  </si>
  <si>
    <t>Betty Rolling Ferrell (Editor), Judith A. Paice (Editor)</t>
  </si>
  <si>
    <t>Oxford textbook of palliative nursing</t>
  </si>
  <si>
    <t>Jennifer Fraser, Donna Waters, Elizabeth Forster, Nicola Brown</t>
  </si>
  <si>
    <t>Paediatric Nursing in Australia: Principles for practice</t>
  </si>
  <si>
    <t>Elizabeth Forster, Jennifer Fraser</t>
  </si>
  <si>
    <t>1</t>
  </si>
  <si>
    <t>Paediatric Nursing Skills for Australian Nurses</t>
  </si>
  <si>
    <t xml:space="preserve">Williams, B., Ross, L., &amp; Grantham, H. J. M. </t>
  </si>
  <si>
    <t>Paramedic principles and practice : a clinical reasoning approach</t>
  </si>
  <si>
    <t>Patty, F. A., Rose V. E., &amp; Cohrssen. B. (Eds.).</t>
  </si>
  <si>
    <t>Patty's industrial hygiene</t>
  </si>
  <si>
    <t>Bager-Charleson, S.</t>
  </si>
  <si>
    <t>Personal development in counselling and psychotherapy</t>
  </si>
  <si>
    <t>Maltby, J., Day, L., &amp; Macaskill, A.</t>
  </si>
  <si>
    <t>Personality, individual differences and intelligence</t>
  </si>
  <si>
    <t>Bronwen Bryant, Kathleen Knights, Shaunagh Darroch, Andrew Rowland</t>
  </si>
  <si>
    <t>Pharmacology for health professionals</t>
  </si>
  <si>
    <t>Bonita Broyles, Barry Reiss, Mary Evans, Gayle McKenzie, Sussan Pleunik</t>
  </si>
  <si>
    <t>3 ANZ</t>
  </si>
  <si>
    <t>Pharmacology in Nursing</t>
  </si>
  <si>
    <t xml:space="preserve">London, B., Stone, B., Stone, J., &amp; Upton, J. </t>
  </si>
  <si>
    <t>Photography.</t>
  </si>
  <si>
    <t>Keefe, John., Murray, Simon.</t>
  </si>
  <si>
    <r>
      <t> </t>
    </r>
    <r>
      <rPr>
        <sz val="12"/>
        <rFont val="Calibri"/>
        <family val="2"/>
        <scheme val="minor"/>
      </rPr>
      <t>9780415362528</t>
    </r>
  </si>
  <si>
    <t>Physical Theatres : a Critical Reader.</t>
  </si>
  <si>
    <t>Serway, Raymond A., Jewett, Jr., John W.</t>
  </si>
  <si>
    <t>10th ed.</t>
  </si>
  <si>
    <t>Physics for scientists and engineers with modern physics</t>
  </si>
  <si>
    <t> W. Larry Kenney, Jack H. Wilmore, David L. Costill</t>
  </si>
  <si>
    <t>Physiology of sport and exercise</t>
  </si>
  <si>
    <t>Chard, S., Kogan, Y. &amp; Castillo, C.</t>
  </si>
  <si>
    <t> 9780876595725</t>
  </si>
  <si>
    <t>Picturing the project approach: Creative explorations in early learning</t>
  </si>
  <si>
    <t>Lambers, H., Oliveira, Rafael S.</t>
  </si>
  <si>
    <t>3rd ed.</t>
  </si>
  <si>
    <t>Plant Physiological Ecology</t>
  </si>
  <si>
    <t xml:space="preserve">Fleer, M. </t>
  </si>
  <si>
    <r>
      <t> </t>
    </r>
    <r>
      <rPr>
        <sz val="12"/>
        <rFont val="Calibri"/>
        <family val="2"/>
        <scheme val="minor"/>
      </rPr>
      <t>9781316631898</t>
    </r>
  </si>
  <si>
    <t>Play in the early years</t>
  </si>
  <si>
    <t>Heywood, Andrew.</t>
  </si>
  <si>
    <t>6. edition</t>
  </si>
  <si>
    <t>Political ideologies : an introduction</t>
  </si>
  <si>
    <t>Cooper, Trudi.</t>
  </si>
  <si>
    <t>Portfolio assessment : a guide for students</t>
  </si>
  <si>
    <t>Grossman, S., &amp; Porth, C.</t>
  </si>
  <si>
    <t>Porth's pathophysiology : concepts of altered health states</t>
  </si>
  <si>
    <t>De Nobile, J., Lyons, G., &amp; Arthur-Kelly, M.</t>
  </si>
  <si>
    <t>Positive Learning Environments: Creating and Maintaining Productive Classrooms</t>
  </si>
  <si>
    <t>Glover, J D., Overbye, T.J, &amp; Sarma, M.S.</t>
  </si>
  <si>
    <t>Power system analysis &amp; design</t>
  </si>
  <si>
    <t>Lindenmeyer, D.&amp; Burgmann, M.</t>
  </si>
  <si>
    <t>Practical conservation biology.</t>
  </si>
  <si>
    <t xml:space="preserve"> Joanne Willey, Kathleen Sandman, Dorothy Wood</t>
  </si>
  <si>
    <t>11</t>
  </si>
  <si>
    <t>Prescott's Microbiology</t>
  </si>
  <si>
    <t>Moyes, Christopher D</t>
  </si>
  <si>
    <r>
      <t> </t>
    </r>
    <r>
      <rPr>
        <sz val="12"/>
        <rFont val="Calibri"/>
        <family val="2"/>
        <scheme val="minor"/>
      </rPr>
      <t>9780321838179</t>
    </r>
  </si>
  <si>
    <t>Principles of animal physiology</t>
  </si>
  <si>
    <t>Radan, P., Gooley, J., &amp; Vickovich, I.</t>
  </si>
  <si>
    <r>
      <t> </t>
    </r>
    <r>
      <rPr>
        <sz val="12"/>
        <rFont val="Calibri"/>
        <family val="2"/>
        <scheme val="minor"/>
      </rPr>
      <t>9780409345438</t>
    </r>
  </si>
  <si>
    <t>Principles of Australian contract law</t>
  </si>
  <si>
    <t>Radan, P; Gooley, J; Vickovich, I</t>
  </si>
  <si>
    <t>Principles of Australian contract law cases and materials</t>
  </si>
  <si>
    <t>Radan, Peter, Stewart, Cameron</t>
  </si>
  <si>
    <t>Principles of Australian equity and trusts</t>
  </si>
  <si>
    <t>Reed, S., Pisaniello, D., Benke, G. &amp; Burton, K. (Eds.)</t>
  </si>
  <si>
    <t>Principles of Occupational Health and Hygiene: An Introduction</t>
  </si>
  <si>
    <t>Stephens, M.P.</t>
  </si>
  <si>
    <t>Productivity and reliability-based maintenance management</t>
  </si>
  <si>
    <t>Feldman, Ofer, Valenty, Linda O.</t>
  </si>
  <si>
    <t>Profiling political leaders: cross-cultural studies of personality and behavior</t>
  </si>
  <si>
    <t>ARTHUR, LEONIE, BEECHER, BRONWYN, DEATH, ELIZABETH, DOCKETT, SUE, FARMER, SUE</t>
  </si>
  <si>
    <t>Programming and planning in early childhood settings</t>
  </si>
  <si>
    <t>Arthur, L., Beecher, B., Death, E., Dockett, S., &amp; Farmer, S.</t>
  </si>
  <si>
    <t>Moffat, A.</t>
  </si>
  <si>
    <t>Programming, Problem Solving and Abstraction with C.</t>
  </si>
  <si>
    <t>Pearson, N., Larson, E., &amp; Gray, C</t>
  </si>
  <si>
    <r>
      <t> </t>
    </r>
    <r>
      <rPr>
        <sz val="12"/>
        <rFont val="Calibri"/>
        <family val="2"/>
        <scheme val="minor"/>
      </rPr>
      <t>9781743767320</t>
    </r>
  </si>
  <si>
    <t>Project Management in Practice</t>
  </si>
  <si>
    <t> Kenneth Rose</t>
  </si>
  <si>
    <t>Project Quality Management : Why, What and How</t>
  </si>
  <si>
    <t>Michael M. Bissonette</t>
  </si>
  <si>
    <t>Project Risk Management : A Practical Implementation Approach</t>
  </si>
  <si>
    <t> Andrew Wright, Therese Lawlor-Wright</t>
  </si>
  <si>
    <t>Project success and quality : balancing the iron triangle</t>
  </si>
  <si>
    <t>Talbot, L., &amp; Verrinder, G.</t>
  </si>
  <si>
    <t>Promoting health: The primary health care approach.</t>
  </si>
  <si>
    <t>Kegerreis, S.</t>
  </si>
  <si>
    <t>Psychodynamic counselling with children and young people : an introduction</t>
  </si>
  <si>
    <t>Frederickson, Jon.</t>
  </si>
  <si>
    <t>Psychodynamic Psychotherapy : Learning to Listen from Multiple Perspectives</t>
  </si>
  <si>
    <t>Bernstein, Douglas A., Pooley, Julie Ann, Cohen, Lynne, Gouldthorp, Bethanie, Provost, Stephen C., Cranney, Jacquelyn.</t>
  </si>
  <si>
    <t>2ndANZ</t>
  </si>
  <si>
    <t>Psychology</t>
  </si>
  <si>
    <t>Kapardis, A</t>
  </si>
  <si>
    <t>Psychology and Law : a Critical Introduction</t>
  </si>
  <si>
    <t>Creswell, J.W., Poth, C.N.</t>
  </si>
  <si>
    <t>Qualitative Inquiry and Research Design: Choosing Amongst Five Approaches</t>
  </si>
  <si>
    <t>Pranee Liamputtong</t>
  </si>
  <si>
    <t>Qualitative research methods</t>
  </si>
  <si>
    <t>Harris, D. C., &amp; Lucy, C. A. (</t>
  </si>
  <si>
    <t>Quantitative chemical analysis</t>
  </si>
  <si>
    <t>Hughes, Suzanne, Quinn, Francis</t>
  </si>
  <si>
    <t>Quinn's principles and practice of nurse education</t>
  </si>
  <si>
    <t>Goethals, George R.</t>
  </si>
  <si>
    <t>First edition.</t>
  </si>
  <si>
    <t>Realignment, Region, and Race : Presidential Leadership and Social Identity</t>
  </si>
  <si>
    <t>Robinson, V. M.</t>
  </si>
  <si>
    <t>1st.</t>
  </si>
  <si>
    <t>Reduce change to increase improvement</t>
  </si>
  <si>
    <t>Barrett, T., Strickland, E., &amp; Browne, D.</t>
  </si>
  <si>
    <t>Rehabilitation : Work and beyond</t>
  </si>
  <si>
    <t>Brown, D., &amp; Barrett, T.</t>
  </si>
  <si>
    <t>Rehabilitation, Work and Beyond.</t>
  </si>
  <si>
    <t>Horning, N., et al.</t>
  </si>
  <si>
    <r>
      <t> </t>
    </r>
    <r>
      <rPr>
        <sz val="12"/>
        <rFont val="Calibri"/>
        <family val="2"/>
        <scheme val="minor"/>
      </rPr>
      <t>9780199219957</t>
    </r>
  </si>
  <si>
    <t>Remote sensing for ecology and conservation: A handbook of techniques</t>
  </si>
  <si>
    <t>Creswell, John W., Creswell, J. David.</t>
  </si>
  <si>
    <t>5t. Int</t>
  </si>
  <si>
    <t>Research design : qualitative, quantitative &amp; mixed methods approaches</t>
  </si>
  <si>
    <t>Margar ston, Wendy Bowles</t>
  </si>
  <si>
    <t>Research for social workers : an introduction to methods</t>
  </si>
  <si>
    <t>Thomas, Jerry R., Nelson, Jack K., Silverman, Stephen J.</t>
  </si>
  <si>
    <t>Research methods in physical activity</t>
  </si>
  <si>
    <t>Martyn Denscombe</t>
  </si>
  <si>
    <t>Research proposals: A practical guide.</t>
  </si>
  <si>
    <t>Badenhorst, Cecile</t>
  </si>
  <si>
    <t>Research writing: breaking the barriers</t>
  </si>
  <si>
    <t xml:space="preserve">Polit, D. F., &amp; Beck, C. T. </t>
  </si>
  <si>
    <t>11  2021</t>
  </si>
  <si>
    <t>Resource manual for Nursing research : generating and assessing evidence for nursing practice.</t>
  </si>
  <si>
    <t xml:space="preserve">Levy, M., &amp; Weitz, B. Grewal, D. </t>
  </si>
  <si>
    <t>Retailing Management</t>
  </si>
  <si>
    <t>Ludwig, Reinhold, Bogdanov, Gene</t>
  </si>
  <si>
    <t>RF circuit design : theory and applications</t>
  </si>
  <si>
    <t>Spong, M. W., Hutchinson, S., &amp; Vidyasagar, M.</t>
  </si>
  <si>
    <t>Robot modeling and control.</t>
  </si>
  <si>
    <t>Rubin, R., &amp; Strayer, D.S.</t>
  </si>
  <si>
    <t>Rubins's pathology: Clinicopathologic foundations of medicine.</t>
  </si>
  <si>
    <t xml:space="preserve">Edgeworth, B., Rossiter, C., &amp; O Connor, P. </t>
  </si>
  <si>
    <t>Sackville &amp; Neave Australian Property Law</t>
  </si>
  <si>
    <t>Gary Marchioro</t>
  </si>
  <si>
    <t>SBL1100 Foundations of Business</t>
  </si>
  <si>
    <t>Campbell, C., Jobling, W., &amp; Howitt, C.</t>
  </si>
  <si>
    <t>Science in early childhood</t>
  </si>
  <si>
    <t>Fotter et al</t>
  </si>
  <si>
    <t>Security and International Law</t>
  </si>
  <si>
    <t>Rose, C.(Ed.).</t>
  </si>
  <si>
    <t>Self awareness and personal development: Resources for psychotherapists and counsellors.</t>
  </si>
  <si>
    <t>Ruth Johnson, Wendy Taylor, Sally de-Vitry Smith, Sara Bayes</t>
  </si>
  <si>
    <t>ANZ</t>
  </si>
  <si>
    <t>Skills for midwifery practice</t>
  </si>
  <si>
    <t>Howard, Susan</t>
  </si>
  <si>
    <t>Skills in psychodynamic counselling &amp; psychotherapy</t>
  </si>
  <si>
    <t> Pranee Liamputtong</t>
  </si>
  <si>
    <t>Social determinants of health.</t>
  </si>
  <si>
    <t>Carson, B., Dunbar, T., Chenhall, R., &amp; Bailie, R. (Eds.).</t>
  </si>
  <si>
    <t>Social determinants of Indigenous health.</t>
  </si>
  <si>
    <t>Lee, N., &amp; Kotler, P.</t>
  </si>
  <si>
    <t>Social marketing: Changing behaviors for good.</t>
  </si>
  <si>
    <t>Alan Bryman</t>
  </si>
  <si>
    <t>Social Research Methods.</t>
  </si>
  <si>
    <t> Simon Rice</t>
  </si>
  <si>
    <t>Social work in the shadow of the law</t>
  </si>
  <si>
    <t>  Tony Watson </t>
  </si>
  <si>
    <t>Sociology, work and industry</t>
  </si>
  <si>
    <t>Charman, P. E. V., &amp; Murphy, B. W.</t>
  </si>
  <si>
    <t> 9780195517620</t>
  </si>
  <si>
    <t>Soils: Their properties and management.</t>
  </si>
  <si>
    <t>Eric C. Schwarz, Stacey A. Hall, Simon Shibli</t>
  </si>
  <si>
    <t>Sport facility operations management : a global perspective</t>
  </si>
  <si>
    <t>Stewart, B.</t>
  </si>
  <si>
    <t>Sport funding and finance</t>
  </si>
  <si>
    <t>Thorpe, D., Buti, A., Davies, C., Fridman, S., &amp; Jonson, P.</t>
  </si>
  <si>
    <t>9780195518528</t>
  </si>
  <si>
    <t>Sports law</t>
  </si>
  <si>
    <t>Gaddis, Tony</t>
  </si>
  <si>
    <t>4, Global</t>
  </si>
  <si>
    <t>Starting Out With Python, Global Edition</t>
  </si>
  <si>
    <t>Harries, Judith</t>
  </si>
  <si>
    <t>Stepping stones to drama and role-play</t>
  </si>
  <si>
    <t>Grant, R., Murray, P.A., Orr, S. Butler, B., &amp; Bezemer, P.</t>
  </si>
  <si>
    <t>1.</t>
  </si>
  <si>
    <t>Strategic Management Essentials</t>
  </si>
  <si>
    <t>Okumus, Fevzi, Altinay, Levent, Chathoth, Prakash, Ko seog lu, Mehmet Ali</t>
  </si>
  <si>
    <t>Strategic management for hospitality and tourism</t>
  </si>
  <si>
    <t>Jeffreys, I., &amp; Moody, J.</t>
  </si>
  <si>
    <t>Strength and Conditioning for Sports Performance</t>
  </si>
  <si>
    <t>Hibbeler, R. C., &amp; Tan, K.-H.</t>
  </si>
  <si>
    <t>Structural analysis, SI units.</t>
  </si>
  <si>
    <t>  Dcita</t>
  </si>
  <si>
    <t>Style manual for authors, editors and printers</t>
  </si>
  <si>
    <t>Chopra, Sunil</t>
  </si>
  <si>
    <t>Supply Chain Management: Strategy, Planning, and Operation</t>
  </si>
  <si>
    <t>Robertson, M.</t>
  </si>
  <si>
    <t>Sustainability : Principles and practice.</t>
  </si>
  <si>
    <t xml:space="preserve">Satzinger, J., Jackson, R., &amp; Burd, S. </t>
  </si>
  <si>
    <r>
      <t> </t>
    </r>
    <r>
      <rPr>
        <sz val="12"/>
        <rFont val="Calibri"/>
        <family val="2"/>
        <scheme val="minor"/>
      </rPr>
      <t>9781305117204</t>
    </r>
  </si>
  <si>
    <t>Systems analysis and design in a changing world</t>
  </si>
  <si>
    <t>Professor Nicholas J. Talley and Simon O Connor</t>
  </si>
  <si>
    <t>Talley and O'Connor's Clinical Examination: A Systematic Guide to Physical Diagnosis</t>
  </si>
  <si>
    <t>Cliff, G., Taggart, J. &amp; Walsh, R. (2020).</t>
  </si>
  <si>
    <t>Taxation Law and Practice.</t>
  </si>
  <si>
    <t xml:space="preserve">Cliff, G., Taggart, J. &amp; Walsh, R. </t>
  </si>
  <si>
    <t>Natalie McMaster</t>
  </si>
  <si>
    <t>Teaching Health and Physical Education: In Early Childhood and the Primary Years</t>
  </si>
  <si>
    <t> Ruth Reynolds</t>
  </si>
  <si>
    <t>Teaching humanities and social sciences in the primary school</t>
  </si>
  <si>
    <t>Skamp, K.Preston, C. (2021).</t>
  </si>
  <si>
    <t>Teaching Primary Science Constructively</t>
  </si>
  <si>
    <t>6th edition /</t>
  </si>
  <si>
    <t>Teaching primary science constructively</t>
  </si>
  <si>
    <t>David L. Westling, Lise. Fox</t>
  </si>
  <si>
    <t>Teaching students with severe disabilities</t>
  </si>
  <si>
    <t>Gardner D.K., Weissman A., Howles C.M., &amp; Shoham Z. (Eds.).</t>
  </si>
  <si>
    <t>Textbook of assisted reproductive techniques:  Volume 1: Laboratory perspectives.</t>
  </si>
  <si>
    <t>Gardner,D.K., Weissman,A., Howles, C.M., &amp; Shoham, Z. (Eds.).</t>
  </si>
  <si>
    <t>Textbook of assisted reproductive techniques: Volume 2: Clinical perspectives.</t>
  </si>
  <si>
    <t>Sunzi</t>
  </si>
  <si>
    <r>
      <t> </t>
    </r>
    <r>
      <rPr>
        <sz val="12"/>
        <rFont val="Calibri"/>
        <family val="2"/>
        <scheme val="minor"/>
      </rPr>
      <t>9781590302255</t>
    </r>
  </si>
  <si>
    <t>The art of war</t>
  </si>
  <si>
    <t>Maughan, R., &amp; Gleeson, M.</t>
  </si>
  <si>
    <t>The biochemical basis of sports performance</t>
  </si>
  <si>
    <t>Marshall, L.</t>
  </si>
  <si>
    <t>The body speaks</t>
  </si>
  <si>
    <t>Dr Estelle Irving, Dr Carol Carter</t>
  </si>
  <si>
    <t>The Child in Focus : Learning and Teaching in Early Childhood Education</t>
  </si>
  <si>
    <t>Singleton, J. &amp; Luckhurst, M.</t>
  </si>
  <si>
    <t>The creative writing handbook: Techniques for new writers</t>
  </si>
  <si>
    <t>Burton, Kelly., Crofts, Thomas., Tarrant, Stella.</t>
  </si>
  <si>
    <t>The criminal codes : commentary and materials</t>
  </si>
  <si>
    <t>Monica McGoldrick, Nydia Garcia--Preto, Betty Carter</t>
  </si>
  <si>
    <t>The Expanding Family Life Cycle: Individual, Family , and Social Perspectives</t>
  </si>
  <si>
    <t>Michael Crotty</t>
  </si>
  <si>
    <t>The foundations of social research : meaning and perspective in the research process</t>
  </si>
  <si>
    <t>Gary A. Thibodeau and Kevin T. Patton. (2017).</t>
  </si>
  <si>
    <t>The Human Body in Health and Disease</t>
  </si>
  <si>
    <t>Hilari, K., &amp; Botting, N.</t>
  </si>
  <si>
    <t> 9781907826030</t>
  </si>
  <si>
    <t>The impact of communication disability across the lifespan</t>
  </si>
  <si>
    <t>Oida, Yoshi., Marshall, Lorna</t>
  </si>
  <si>
    <t>The invisible actor</t>
  </si>
  <si>
    <t>Sarre, R., &amp; Prenzler, T.</t>
  </si>
  <si>
    <t>The law of private security in Australia.</t>
  </si>
  <si>
    <t>Daft, R. L., &amp; Pirola-Merlo, A.</t>
  </si>
  <si>
    <t>The leadership experience.</t>
  </si>
  <si>
    <t>Wood, C.</t>
  </si>
  <si>
    <r>
      <t> </t>
    </r>
    <r>
      <rPr>
        <sz val="12"/>
        <rFont val="Calibri"/>
        <family val="2"/>
        <scheme val="minor"/>
      </rPr>
      <t>9781760877071</t>
    </r>
  </si>
  <si>
    <t>The Natural Way of Things.</t>
  </si>
  <si>
    <t>Brown, J. ed.</t>
  </si>
  <si>
    <t>The Oxford Illustrated History of the Theatre</t>
  </si>
  <si>
    <t>Wordsworth, J. &amp; J. (Eds).</t>
  </si>
  <si>
    <t>The Penguin book of Romantic poetry.</t>
  </si>
  <si>
    <t>MacDougall, D., &amp; Sale, D.</t>
  </si>
  <si>
    <t>The Physiology of training for high performance.</t>
  </si>
  <si>
    <t>Kath Murdoch ,</t>
  </si>
  <si>
    <t> 9780975841211</t>
  </si>
  <si>
    <t>The power of inquiry: Teaching and learning with curiosity, creativity and purpose in the contemporary classroom</t>
  </si>
  <si>
    <t>Losos, J.B.</t>
  </si>
  <si>
    <t>The Princeton Guide to Evolution</t>
  </si>
  <si>
    <t>Shepherd, R., Raats, Monique.</t>
  </si>
  <si>
    <t> 9781845937232</t>
  </si>
  <si>
    <t>The psychology of food choice</t>
  </si>
  <si>
    <t>Rodenburg, P.</t>
  </si>
  <si>
    <t>The right to speak : working with the voice.</t>
  </si>
  <si>
    <t>Chenoweth, L. &amp; McAuliffe, D.</t>
  </si>
  <si>
    <t>The road to social work and human service practice</t>
  </si>
  <si>
    <t>Grenville, K.</t>
  </si>
  <si>
    <t>The secret river.</t>
  </si>
  <si>
    <t xml:space="preserve">Cournoyer, B. R. </t>
  </si>
  <si>
    <t>The social work skills workbook</t>
  </si>
  <si>
    <t>Marmot, M., Wilkinson, R.</t>
  </si>
  <si>
    <t>The solid facts: Social determinants of health</t>
  </si>
  <si>
    <t>Merlin, Bella</t>
  </si>
  <si>
    <t>The Stanislavski Toolkit</t>
  </si>
  <si>
    <t>Sophocles.</t>
  </si>
  <si>
    <t>The Theban plays: King Oedipus, Oedipus at Colonus, Antigone.</t>
  </si>
  <si>
    <t>Noe, R.A. &amp; Winkler, C.</t>
  </si>
  <si>
    <t> 9780071016278</t>
  </si>
  <si>
    <t>Training and development: Learning for sustainable management.</t>
  </si>
  <si>
    <t>Chang, E., &amp; Daly, J.</t>
  </si>
  <si>
    <t>Transitions in Nursing: Preparing for professional practice.</t>
  </si>
  <si>
    <t>Ayre, Kay, Krishnamoorthy, Govind</t>
  </si>
  <si>
    <t>Trauma informed behaviour support. A practical guide to developing resilient learners</t>
  </si>
  <si>
    <t>Arlow, J., &amp; Neustadt, I.</t>
  </si>
  <si>
    <t>UML 2 and the Unified Process.</t>
  </si>
  <si>
    <t> Abe Herzberg, Phillip Lipton, Michelle Welsh</t>
  </si>
  <si>
    <t>Understanding Company Law</t>
  </si>
  <si>
    <t>Paar, Christof, Pelzl, Jan.</t>
  </si>
  <si>
    <t>Aufl. 2010.</t>
  </si>
  <si>
    <t>Understanding Cryptography : A Textbook for Students and Practitioners</t>
  </si>
  <si>
    <t> Amy Brown</t>
  </si>
  <si>
    <t>Understanding food principles and preparation</t>
  </si>
  <si>
    <t>Brown, A.</t>
  </si>
  <si>
    <t>Whitney, E. N., Rolfes, S. R., &amp; Crowe, T.</t>
  </si>
  <si>
    <t>4th ANZ</t>
  </si>
  <si>
    <t>Understanding Nutrition</t>
  </si>
  <si>
    <t xml:space="preserve">Craft, J., Gordon, C., Huether, S., McCance, K., Brashers, V., &amp; Rote, N. </t>
  </si>
  <si>
    <t>3rd, ANZ</t>
  </si>
  <si>
    <t>Understanding pathophysiology</t>
  </si>
  <si>
    <t>Roy Shuker</t>
  </si>
  <si>
    <t>Understanding popular music.</t>
  </si>
  <si>
    <t>Hattie, J.</t>
  </si>
  <si>
    <t>Visible learning for teachers: Maximising impact on learning.</t>
  </si>
  <si>
    <t>Brodsky, Marcelo, Esclusa, Manel., Vasconcellos, Ca ssio., Ortiz Monasterio, Pablo, Parr, Martin, Hoheisel, Horst, Indij, Guido Julia n, Gonzalez, Valeria.</t>
  </si>
  <si>
    <t>Visual correspondences : Marcelo Brodsky, Manel Esclusa, Ca ssio Vasconcellos, Pablo Ortiz Monasterio, Martin Parr, Horst Hoheisel = Correspondencias visuales</t>
  </si>
  <si>
    <t>Muirhead, Tim</t>
  </si>
  <si>
    <t>Weaving Tapestries: The New Handbook for Building Communities</t>
  </si>
  <si>
    <t>Rose Wiles</t>
  </si>
  <si>
    <t>What are Qualitative Research Ethics?</t>
  </si>
  <si>
    <t>Archer, R., Borthwick, K., Travers, M., &amp; Ruschena, L.</t>
  </si>
  <si>
    <t>WHS: A management guide</t>
  </si>
  <si>
    <t>Archer, R., Borthwick, K., Ruschena, L., &amp; Travers, M.</t>
  </si>
  <si>
    <t>WHS: A management guide.</t>
  </si>
  <si>
    <t>Rhys, Jean.</t>
  </si>
  <si>
    <r>
      <t> </t>
    </r>
    <r>
      <rPr>
        <sz val="12"/>
        <rFont val="Calibri"/>
        <family val="2"/>
        <scheme val="minor"/>
      </rPr>
      <t>9780393352566</t>
    </r>
  </si>
  <si>
    <t>5. impr.</t>
  </si>
  <si>
    <t>Wide Sargasso sea</t>
  </si>
  <si>
    <t>Fryxell, JM., Sinclair, ARE., &amp; Caughley, G.</t>
  </si>
  <si>
    <t>Wildlife ecology, conservation, and management.</t>
  </si>
  <si>
    <t>Barbara A. Boyt Schell, Glen Gillen</t>
  </si>
  <si>
    <t>Willard and Spackman Occupational Therapy</t>
  </si>
  <si>
    <t xml:space="preserve">Rawson, E. S., Branch, J. D., &amp; Stephenson, T. J. </t>
  </si>
  <si>
    <t>12th</t>
  </si>
  <si>
    <t>Williams Nutrition for Health, Fitness and Sport</t>
  </si>
  <si>
    <t>Taylor, Judy.</t>
  </si>
  <si>
    <t>Working with Communities</t>
  </si>
  <si>
    <t> Fiona Gardner</t>
  </si>
  <si>
    <t>Working with human service organisations</t>
  </si>
  <si>
    <t>Wing Jan, L. and Taylor, S.</t>
  </si>
  <si>
    <t>Write Ways</t>
  </si>
  <si>
    <t> Howard S. Becker</t>
  </si>
  <si>
    <t>Writing for social scientists : how to start and finish your thesis, book, or article</t>
  </si>
  <si>
    <t xml:space="preserve">Beatty, L., &amp; Cochran, C. A. </t>
  </si>
  <si>
    <t>Writing the annotated bibliography : a guide for students &amp; researchers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</si>
</sst>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.5"/>
      <color rgb="FF343334"/>
      <name val="IBM Plex Sans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.5"/>
      <name val="IBM Plex Sans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53565A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201F1E"/>
      <name val="Calibri"/>
      <family val="2"/>
    </font>
    <font>
      <sz val="12"/>
      <color rgb="FF41404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ck">
        <color indexed="64"/>
      </left>
      <right/>
      <top style="thick">
        <color rgb="FF000000"/>
      </top>
      <bottom/>
      <diagonal/>
    </border>
    <border>
      <left/>
      <right style="thick">
        <color indexed="64"/>
      </right>
      <top style="thick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 style="thin">
        <color indexed="64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right" vertical="center"/>
    </xf>
    <xf numFmtId="2" fontId="1" fillId="4" borderId="10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left" vertical="center" indent="1"/>
    </xf>
    <xf numFmtId="1" fontId="7" fillId="4" borderId="14" xfId="0" applyNumberFormat="1" applyFont="1" applyFill="1" applyBorder="1" applyAlignment="1">
      <alignment horizontal="right" vertical="center"/>
    </xf>
    <xf numFmtId="2" fontId="8" fillId="4" borderId="15" xfId="0" applyNumberFormat="1" applyFont="1" applyFill="1" applyBorder="1" applyAlignment="1">
      <alignment horizontal="right" vertical="center"/>
    </xf>
    <xf numFmtId="2" fontId="9" fillId="4" borderId="16" xfId="0" applyNumberFormat="1" applyFont="1" applyFill="1" applyBorder="1" applyAlignment="1">
      <alignment horizontal="center" vertical="center" wrapText="1"/>
    </xf>
    <xf numFmtId="0" fontId="10" fillId="4" borderId="17" xfId="0" applyNumberFormat="1" applyFont="1" applyFill="1" applyBorder="1" applyAlignment="1">
      <alignment horizontal="center" vertical="center"/>
    </xf>
    <xf numFmtId="49" fontId="10" fillId="4" borderId="18" xfId="0" applyNumberFormat="1" applyFont="1" applyFill="1" applyBorder="1" applyAlignment="1">
      <alignment horizontal="left" vertical="center" indent="1"/>
    </xf>
    <xf numFmtId="2" fontId="11" fillId="4" borderId="19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left" vertical="center" wrapText="1" indent="1"/>
    </xf>
    <xf numFmtId="2" fontId="12" fillId="5" borderId="20" xfId="0" applyNumberFormat="1" applyFont="1" applyFill="1" applyBorder="1" applyAlignment="1">
      <alignment horizontal="left" vertical="center" wrapText="1" indent="1"/>
    </xf>
    <xf numFmtId="0" fontId="12" fillId="5" borderId="21" xfId="0" applyFont="1" applyFill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top"/>
    </xf>
    <xf numFmtId="1" fontId="6" fillId="0" borderId="0" xfId="0" applyNumberFormat="1" applyFont="1" applyAlignment="1">
      <alignment horizontal="right"/>
    </xf>
    <xf numFmtId="2" fontId="0" fillId="0" borderId="5" xfId="0" applyNumberFormat="1" applyFont="1" applyFill="1" applyBorder="1" applyAlignment="1">
      <alignment horizontal="right"/>
    </xf>
    <xf numFmtId="4" fontId="17" fillId="6" borderId="5" xfId="0" applyNumberFormat="1" applyFont="1" applyFill="1" applyBorder="1" applyAlignment="1">
      <alignment horizontal="right" vertical="center" indent="1"/>
    </xf>
    <xf numFmtId="0" fontId="16" fillId="0" borderId="5" xfId="0" applyFont="1" applyBorder="1" applyAlignment="1">
      <alignment horizontal="center" vertical="top"/>
    </xf>
    <xf numFmtId="164" fontId="2" fillId="6" borderId="4" xfId="0" applyNumberFormat="1" applyFont="1" applyFill="1" applyBorder="1" applyAlignment="1">
      <alignment horizontal="right" vertical="center" indent="1"/>
    </xf>
    <xf numFmtId="2" fontId="0" fillId="6" borderId="5" xfId="0" applyNumberFormat="1" applyFill="1" applyBorder="1" applyAlignment="1">
      <alignment horizontal="right" vertical="center" indent="1"/>
    </xf>
    <xf numFmtId="0" fontId="0" fillId="0" borderId="4" xfId="0" applyFill="1" applyBorder="1"/>
    <xf numFmtId="0" fontId="0" fillId="0" borderId="5" xfId="0" applyFill="1" applyBorder="1"/>
    <xf numFmtId="1" fontId="6" fillId="0" borderId="0" xfId="0" applyNumberFormat="1" applyFont="1" applyBorder="1" applyAlignment="1">
      <alignment horizontal="right"/>
    </xf>
    <xf numFmtId="0" fontId="19" fillId="0" borderId="5" xfId="1" applyFont="1" applyBorder="1"/>
    <xf numFmtId="0" fontId="0" fillId="6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" fontId="6" fillId="0" borderId="5" xfId="0" applyNumberFormat="1" applyFont="1" applyBorder="1" applyAlignment="1">
      <alignment horizontal="right"/>
    </xf>
    <xf numFmtId="0" fontId="20" fillId="0" borderId="5" xfId="0" applyFont="1" applyBorder="1" applyAlignment="1">
      <alignment horizontal="left" vertical="top"/>
    </xf>
    <xf numFmtId="0" fontId="19" fillId="0" borderId="5" xfId="0" applyFont="1" applyBorder="1"/>
    <xf numFmtId="1" fontId="7" fillId="0" borderId="0" xfId="0" applyNumberFormat="1" applyFont="1" applyAlignment="1">
      <alignment horizontal="right"/>
    </xf>
    <xf numFmtId="0" fontId="16" fillId="0" borderId="5" xfId="0" applyFont="1" applyBorder="1" applyAlignment="1">
      <alignment horizontal="left" vertical="top" wrapText="1"/>
    </xf>
    <xf numFmtId="2" fontId="0" fillId="0" borderId="5" xfId="0" applyNumberFormat="1" applyFill="1" applyBorder="1" applyAlignment="1">
      <alignment horizontal="right"/>
    </xf>
    <xf numFmtId="0" fontId="0" fillId="7" borderId="5" xfId="0" applyFont="1" applyFill="1" applyBorder="1" applyAlignment="1">
      <alignment horizontal="center"/>
    </xf>
    <xf numFmtId="0" fontId="21" fillId="0" borderId="5" xfId="0" applyFont="1" applyBorder="1"/>
    <xf numFmtId="2" fontId="0" fillId="0" borderId="5" xfId="0" applyNumberFormat="1" applyFont="1" applyFill="1" applyBorder="1" applyAlignment="1">
      <alignment horizontal="right" vertical="center"/>
    </xf>
    <xf numFmtId="1" fontId="7" fillId="0" borderId="5" xfId="0" applyNumberFormat="1" applyFont="1" applyBorder="1" applyAlignment="1">
      <alignment horizontal="right"/>
    </xf>
    <xf numFmtId="0" fontId="0" fillId="6" borderId="5" xfId="0" applyFont="1" applyFill="1" applyBorder="1" applyAlignment="1">
      <alignment horizontal="center"/>
    </xf>
    <xf numFmtId="0" fontId="16" fillId="0" borderId="22" xfId="0" applyFont="1" applyBorder="1" applyAlignment="1">
      <alignment horizontal="left" vertical="top"/>
    </xf>
    <xf numFmtId="1" fontId="6" fillId="0" borderId="23" xfId="0" applyNumberFormat="1" applyFont="1" applyBorder="1" applyAlignment="1">
      <alignment horizontal="right"/>
    </xf>
    <xf numFmtId="2" fontId="0" fillId="0" borderId="10" xfId="0" applyNumberFormat="1" applyFont="1" applyFill="1" applyBorder="1" applyAlignment="1">
      <alignment horizontal="right" vertical="center"/>
    </xf>
    <xf numFmtId="4" fontId="17" fillId="6" borderId="4" xfId="0" applyNumberFormat="1" applyFont="1" applyFill="1" applyBorder="1" applyAlignment="1">
      <alignment horizontal="right" vertical="center" indent="1"/>
    </xf>
    <xf numFmtId="0" fontId="16" fillId="0" borderId="22" xfId="0" applyFont="1" applyBorder="1" applyAlignment="1">
      <alignment horizontal="center" vertical="top"/>
    </xf>
    <xf numFmtId="164" fontId="2" fillId="6" borderId="5" xfId="0" applyNumberFormat="1" applyFont="1" applyFill="1" applyBorder="1" applyAlignment="1">
      <alignment horizontal="right" vertical="center" indent="1"/>
    </xf>
    <xf numFmtId="0" fontId="20" fillId="0" borderId="22" xfId="0" applyFont="1" applyBorder="1" applyAlignment="1">
      <alignment horizontal="left" vertical="top"/>
    </xf>
    <xf numFmtId="1" fontId="7" fillId="0" borderId="23" xfId="0" applyNumberFormat="1" applyFont="1" applyBorder="1" applyAlignment="1">
      <alignment horizontal="right"/>
    </xf>
    <xf numFmtId="2" fontId="0" fillId="0" borderId="10" xfId="0" applyNumberFormat="1" applyFont="1" applyFill="1" applyBorder="1" applyAlignment="1">
      <alignment horizontal="right"/>
    </xf>
    <xf numFmtId="2" fontId="0" fillId="0" borderId="10" xfId="0" applyNumberFormat="1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16" fillId="0" borderId="22" xfId="0" applyFont="1" applyBorder="1" applyAlignment="1">
      <alignment horizontal="left" vertical="top" wrapText="1"/>
    </xf>
    <xf numFmtId="1" fontId="7" fillId="0" borderId="0" xfId="0" applyNumberFormat="1" applyFont="1" applyBorder="1" applyAlignment="1">
      <alignment horizontal="right"/>
    </xf>
    <xf numFmtId="0" fontId="0" fillId="6" borderId="22" xfId="0" applyFont="1" applyFill="1" applyBorder="1" applyAlignment="1">
      <alignment horizontal="center"/>
    </xf>
    <xf numFmtId="0" fontId="0" fillId="0" borderId="22" xfId="0" applyBorder="1"/>
    <xf numFmtId="0" fontId="21" fillId="0" borderId="22" xfId="0" applyFont="1" applyBorder="1"/>
    <xf numFmtId="0" fontId="0" fillId="6" borderId="22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left" vertical="top"/>
    </xf>
    <xf numFmtId="0" fontId="19" fillId="6" borderId="22" xfId="0" applyFont="1" applyFill="1" applyBorder="1"/>
    <xf numFmtId="1" fontId="6" fillId="0" borderId="23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right"/>
    </xf>
    <xf numFmtId="0" fontId="19" fillId="0" borderId="22" xfId="1" applyFont="1" applyBorder="1"/>
    <xf numFmtId="0" fontId="0" fillId="7" borderId="22" xfId="0" applyFont="1" applyFill="1" applyBorder="1" applyAlignment="1">
      <alignment horizontal="center"/>
    </xf>
    <xf numFmtId="0" fontId="19" fillId="0" borderId="22" xfId="0" applyFont="1" applyFill="1" applyBorder="1"/>
    <xf numFmtId="0" fontId="22" fillId="0" borderId="22" xfId="0" applyFont="1" applyBorder="1" applyAlignment="1">
      <alignment wrapText="1"/>
    </xf>
    <xf numFmtId="1" fontId="6" fillId="0" borderId="0" xfId="0" applyNumberFormat="1" applyFont="1" applyBorder="1" applyAlignment="1">
      <alignment horizontal="right" wrapText="1"/>
    </xf>
    <xf numFmtId="0" fontId="23" fillId="0" borderId="22" xfId="0" applyFont="1" applyBorder="1" applyAlignment="1">
      <alignment wrapText="1"/>
    </xf>
    <xf numFmtId="0" fontId="19" fillId="0" borderId="22" xfId="0" applyFont="1" applyBorder="1"/>
    <xf numFmtId="1" fontId="6" fillId="0" borderId="23" xfId="0" applyNumberFormat="1" applyFont="1" applyBorder="1" applyAlignment="1">
      <alignment horizontal="right" wrapText="1"/>
    </xf>
    <xf numFmtId="1" fontId="24" fillId="0" borderId="0" xfId="0" applyNumberFormat="1" applyFont="1"/>
    <xf numFmtId="0" fontId="25" fillId="0" borderId="22" xfId="0" applyFont="1" applyBorder="1"/>
    <xf numFmtId="1" fontId="6" fillId="0" borderId="23" xfId="0" applyNumberFormat="1" applyFont="1" applyBorder="1" applyAlignment="1">
      <alignment horizontal="right" vertical="center" wrapText="1"/>
    </xf>
    <xf numFmtId="1" fontId="6" fillId="0" borderId="0" xfId="0" applyNumberFormat="1" applyFont="1"/>
    <xf numFmtId="1" fontId="26" fillId="8" borderId="0" xfId="0" applyNumberFormat="1" applyFont="1" applyFill="1" applyAlignment="1">
      <alignment vertical="top" wrapText="1"/>
    </xf>
    <xf numFmtId="1" fontId="6" fillId="0" borderId="23" xfId="0" applyNumberFormat="1" applyFont="1" applyFill="1" applyBorder="1" applyAlignment="1">
      <alignment horizontal="right"/>
    </xf>
    <xf numFmtId="1" fontId="27" fillId="0" borderId="0" xfId="0" applyNumberFormat="1" applyFont="1"/>
    <xf numFmtId="0" fontId="22" fillId="8" borderId="22" xfId="0" applyFont="1" applyFill="1" applyBorder="1" applyAlignment="1">
      <alignment wrapText="1"/>
    </xf>
    <xf numFmtId="0" fontId="28" fillId="0" borderId="22" xfId="0" applyFont="1" applyBorder="1" applyAlignment="1">
      <alignment wrapText="1"/>
    </xf>
    <xf numFmtId="0" fontId="22" fillId="0" borderId="22" xfId="0" applyFont="1" applyBorder="1" applyAlignment="1"/>
    <xf numFmtId="0" fontId="6" fillId="0" borderId="0" xfId="0" applyFont="1"/>
    <xf numFmtId="0" fontId="29" fillId="0" borderId="0" xfId="0" applyFont="1" applyAlignment="1">
      <alignment vertical="center" wrapText="1"/>
    </xf>
    <xf numFmtId="0" fontId="20" fillId="0" borderId="22" xfId="0" applyFont="1" applyBorder="1" applyAlignment="1">
      <alignment horizontal="left" vertical="top" wrapText="1"/>
    </xf>
    <xf numFmtId="0" fontId="16" fillId="0" borderId="22" xfId="0" applyFont="1" applyBorder="1" applyAlignment="1">
      <alignment vertical="top" wrapText="1"/>
    </xf>
    <xf numFmtId="0" fontId="19" fillId="6" borderId="23" xfId="0" applyFont="1" applyFill="1" applyBorder="1"/>
    <xf numFmtId="0" fontId="0" fillId="6" borderId="5" xfId="0" applyFont="1" applyFill="1" applyBorder="1" applyAlignment="1"/>
    <xf numFmtId="0" fontId="19" fillId="6" borderId="23" xfId="0" applyFont="1" applyFill="1" applyBorder="1" applyAlignment="1">
      <alignment horizontal="left" vertical="center" indent="1"/>
    </xf>
    <xf numFmtId="0" fontId="0" fillId="6" borderId="5" xfId="0" applyFont="1" applyFill="1" applyBorder="1" applyAlignment="1">
      <alignment vertical="center"/>
    </xf>
    <xf numFmtId="0" fontId="19" fillId="7" borderId="23" xfId="0" applyFont="1" applyFill="1" applyBorder="1"/>
    <xf numFmtId="0" fontId="0" fillId="7" borderId="5" xfId="0" applyFont="1" applyFill="1" applyBorder="1" applyAlignment="1"/>
    <xf numFmtId="0" fontId="19" fillId="0" borderId="0" xfId="0" applyFont="1"/>
    <xf numFmtId="1" fontId="6" fillId="0" borderId="2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" fontId="6" fillId="0" borderId="24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left" vertical="center" indent="1"/>
    </xf>
    <xf numFmtId="2" fontId="0" fillId="0" borderId="4" xfId="0" applyNumberFormat="1" applyBorder="1"/>
    <xf numFmtId="0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 vertical="center" indent="1"/>
    </xf>
    <xf numFmtId="2" fontId="0" fillId="0" borderId="5" xfId="0" applyNumberFormat="1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oktopia.com.au/search.ep?author=Diana%20Ridley" TargetMode="External"/><Relationship Id="rId13" Type="http://schemas.openxmlformats.org/officeDocument/2006/relationships/hyperlink" Target="https://www.booktopia.com.au/search.ep?author=Rose%20Wiles" TargetMode="External"/><Relationship Id="rId18" Type="http://schemas.openxmlformats.org/officeDocument/2006/relationships/hyperlink" Target="https://www.booktopia.com.au/search.ep?author=Ruth%20Reynolds" TargetMode="External"/><Relationship Id="rId26" Type="http://schemas.openxmlformats.org/officeDocument/2006/relationships/hyperlink" Target="https://www.booktopia.com.au/search.ep?author=Amy%20Brown" TargetMode="External"/><Relationship Id="rId3" Type="http://schemas.openxmlformats.org/officeDocument/2006/relationships/hyperlink" Target="https://www.booktopia.com.au/search.ep?author=Keith%20F%20Punch" TargetMode="External"/><Relationship Id="rId21" Type="http://schemas.openxmlformats.org/officeDocument/2006/relationships/hyperlink" Target="https://www.booktopia.com.au/search.ep?author=Project%20Management%20Institute" TargetMode="External"/><Relationship Id="rId7" Type="http://schemas.openxmlformats.org/officeDocument/2006/relationships/hyperlink" Target="https://www.booktopia.com.au/search.ep?author=Keith%20F.%20Punch" TargetMode="External"/><Relationship Id="rId12" Type="http://schemas.openxmlformats.org/officeDocument/2006/relationships/hyperlink" Target="https://www.booktopia.com.au/search.ep?author=Michael%20Crotty" TargetMode="External"/><Relationship Id="rId17" Type="http://schemas.openxmlformats.org/officeDocument/2006/relationships/hyperlink" Target="https://www.booktopia.com.au/search.ep?author=Pranee%20Liamputtong" TargetMode="External"/><Relationship Id="rId25" Type="http://schemas.openxmlformats.org/officeDocument/2006/relationships/hyperlink" Target="https://www.booktopia.com.au/search.ep?author=Natalie%20McMaster" TargetMode="External"/><Relationship Id="rId2" Type="http://schemas.openxmlformats.org/officeDocument/2006/relationships/hyperlink" Target="https://www.booktopia.com.au/search.ep?author=David%20R.;%20Light,%20Janice%20C.%20Beukelman" TargetMode="External"/><Relationship Id="rId16" Type="http://schemas.openxmlformats.org/officeDocument/2006/relationships/hyperlink" Target="https://www.booktopia.com.au/search.ep?author=Roy%20Shuker" TargetMode="External"/><Relationship Id="rId20" Type="http://schemas.openxmlformats.org/officeDocument/2006/relationships/hyperlink" Target="https://www.booktopia.com.au/search.ep?author=Kenneth%20Rose" TargetMode="External"/><Relationship Id="rId29" Type="http://schemas.openxmlformats.org/officeDocument/2006/relationships/hyperlink" Target="https://www.booktopia.com.au/search.ep?author=Clare%20E.%20Milner" TargetMode="External"/><Relationship Id="rId1" Type="http://schemas.openxmlformats.org/officeDocument/2006/relationships/hyperlink" Target="https://www.booktopia.com.au/search.ep?author=Judy%20Seligmann" TargetMode="External"/><Relationship Id="rId6" Type="http://schemas.openxmlformats.org/officeDocument/2006/relationships/hyperlink" Target="https://www.bookdepository.com/author/Peter-J-Russell" TargetMode="External"/><Relationship Id="rId11" Type="http://schemas.openxmlformats.org/officeDocument/2006/relationships/hyperlink" Target="https://www.bookdepository.com/author/Tony-Watson" TargetMode="External"/><Relationship Id="rId24" Type="http://schemas.openxmlformats.org/officeDocument/2006/relationships/hyperlink" Target="https://www.booktopia.com.au/search.ep?author=Judith%20Dinham" TargetMode="External"/><Relationship Id="rId5" Type="http://schemas.openxmlformats.org/officeDocument/2006/relationships/hyperlink" Target="https://www.bookdepository.com/author/Gary-Thomas" TargetMode="External"/><Relationship Id="rId15" Type="http://schemas.openxmlformats.org/officeDocument/2006/relationships/hyperlink" Target="https://www.booktopia.com.au/search.ep?author=Howard%20S.%20Becker" TargetMode="External"/><Relationship Id="rId23" Type="http://schemas.openxmlformats.org/officeDocument/2006/relationships/hyperlink" Target="https://www.booktopia.com.au/search.ep?author=Marilyn%20H.;%20Shellenbarger,%20Teresa;%20Gaberson,%20Kathle%20Oermann" TargetMode="External"/><Relationship Id="rId28" Type="http://schemas.openxmlformats.org/officeDocument/2006/relationships/hyperlink" Target="https://www.booktopia.com.au/search.ep?author=Pranee%20Liamputtong" TargetMode="External"/><Relationship Id="rId10" Type="http://schemas.openxmlformats.org/officeDocument/2006/relationships/hyperlink" Target="https://www.booktopia.com.au/search.ep?author=Alan%20Bryman" TargetMode="External"/><Relationship Id="rId19" Type="http://schemas.openxmlformats.org/officeDocument/2006/relationships/hyperlink" Target="https://www.bookdepository.com/author/Kath-Murdoch" TargetMode="External"/><Relationship Id="rId4" Type="http://schemas.openxmlformats.org/officeDocument/2006/relationships/hyperlink" Target="https://www.booktopia.com.au/search.ep?author=American%20Psychiatric%20Association" TargetMode="External"/><Relationship Id="rId9" Type="http://schemas.openxmlformats.org/officeDocument/2006/relationships/hyperlink" Target="https://www.bookdepository.com/author/Martyn-Denscombe" TargetMode="External"/><Relationship Id="rId14" Type="http://schemas.openxmlformats.org/officeDocument/2006/relationships/hyperlink" Target="https://www.booktopia.com.au/search.ep?author=Fiona%20Gardner" TargetMode="External"/><Relationship Id="rId22" Type="http://schemas.openxmlformats.org/officeDocument/2006/relationships/hyperlink" Target="https://www.bookdepository.com/author/Michael-M-Bissonette" TargetMode="External"/><Relationship Id="rId27" Type="http://schemas.openxmlformats.org/officeDocument/2006/relationships/hyperlink" Target="https://www.booktopia.com.au/search.ep?author=Zoe%20Greenhalg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3"/>
  <sheetViews>
    <sheetView tabSelected="1" workbookViewId="0">
      <selection activeCell="M13" sqref="M13"/>
    </sheetView>
  </sheetViews>
  <sheetFormatPr defaultRowHeight="15.75"/>
  <cols>
    <col min="1" max="1" width="35.5703125" style="107" customWidth="1"/>
    <col min="2" max="2" width="26.28515625" style="73" customWidth="1"/>
    <col min="3" max="3" width="20.42578125" style="56" customWidth="1"/>
    <col min="4" max="4" width="23.5703125" style="108" customWidth="1"/>
    <col min="5" max="5" width="18.7109375" style="109" customWidth="1"/>
    <col min="6" max="6" width="97.140625" style="110" customWidth="1"/>
    <col min="7" max="7" width="23.28515625" style="111" hidden="1" customWidth="1"/>
    <col min="8" max="8" width="20.42578125" style="112" hidden="1" customWidth="1"/>
    <col min="9" max="9" width="30" style="111" hidden="1" customWidth="1"/>
    <col min="10" max="10" width="23.140625" style="112" hidden="1" customWidth="1"/>
    <col min="11" max="11" width="21.28515625" style="111" hidden="1" customWidth="1"/>
    <col min="12" max="16384" width="9.140625" style="6"/>
  </cols>
  <sheetData>
    <row r="1" spans="1:12" thickTop="1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3"/>
      <c r="J1" s="3"/>
      <c r="K1" s="4"/>
      <c r="L1" s="5"/>
    </row>
    <row r="2" spans="1:12" ht="27.75" customHeight="1" thickBot="1">
      <c r="A2" s="7"/>
      <c r="B2" s="8"/>
      <c r="C2" s="7"/>
      <c r="D2" s="7"/>
      <c r="E2" s="7"/>
      <c r="F2" s="7"/>
      <c r="G2" s="7"/>
      <c r="H2" s="9"/>
      <c r="I2" s="10"/>
      <c r="J2" s="10"/>
      <c r="K2" s="11"/>
      <c r="L2" s="5"/>
    </row>
    <row r="3" spans="1:12" ht="27.75" customHeight="1" thickTop="1" thickBot="1">
      <c r="A3" s="12"/>
      <c r="B3" s="13"/>
      <c r="C3" s="14"/>
      <c r="D3" s="15"/>
      <c r="E3" s="15"/>
      <c r="F3" s="15"/>
      <c r="G3" s="16"/>
      <c r="H3" s="17"/>
      <c r="I3" s="18"/>
      <c r="J3" s="18"/>
      <c r="K3" s="19"/>
      <c r="L3" s="5"/>
    </row>
    <row r="4" spans="1:12" ht="33.75" customHeight="1">
      <c r="A4" s="20" t="s">
        <v>2</v>
      </c>
      <c r="B4" s="21" t="s">
        <v>3</v>
      </c>
      <c r="C4" s="22" t="s">
        <v>4</v>
      </c>
      <c r="D4" s="23" t="s">
        <v>5</v>
      </c>
      <c r="E4" s="24" t="s">
        <v>6</v>
      </c>
      <c r="F4" s="25" t="s">
        <v>7</v>
      </c>
      <c r="G4" s="26" t="s">
        <v>8</v>
      </c>
      <c r="H4" s="27" t="s">
        <v>9</v>
      </c>
      <c r="I4" s="28" t="s">
        <v>10</v>
      </c>
      <c r="J4" s="29" t="s">
        <v>11</v>
      </c>
      <c r="K4" s="28" t="s">
        <v>12</v>
      </c>
      <c r="L4" s="5"/>
    </row>
    <row r="5" spans="1:12" s="38" customFormat="1">
      <c r="A5" s="30" t="s">
        <v>13</v>
      </c>
      <c r="B5" s="31">
        <v>9780415378611</v>
      </c>
      <c r="C5" s="32">
        <v>89.8</v>
      </c>
      <c r="D5" s="33">
        <f t="shared" ref="D5:D68" si="0">I5</f>
        <v>36</v>
      </c>
      <c r="E5" s="34" t="s">
        <v>14</v>
      </c>
      <c r="F5" s="30" t="s">
        <v>15</v>
      </c>
      <c r="G5" s="35">
        <f t="shared" ref="G5:G68" si="1">K5</f>
        <v>44</v>
      </c>
      <c r="H5" s="36">
        <f t="shared" ref="H5:H68" si="2">C5*0.4</f>
        <v>35.92</v>
      </c>
      <c r="I5" s="36">
        <f>IF(H5&gt;=1.5,MROUND(H5,0.5),(_xludf.OR)(H5&gt;=1.25,MROUND(H5,0.5),(_xludf.OR)(H5&gt;=1.25,MROUND(H5,1),(_xludf.OR)(H5&gt;=1.75,MROUND(H5,1),(_xludf.OR)(H5&gt;=1.25,MROUND(H5,1))))))</f>
        <v>36</v>
      </c>
      <c r="J5" s="36">
        <f t="shared" ref="J5:J68" si="3">I5*1.225</f>
        <v>44.1</v>
      </c>
      <c r="K5" s="36">
        <f>IF(J5&gt;=1.5,MROUND(J5,0.5),(_xludf.OR)(J5&gt;=1.25,MROUND(J5,0.5),(_xludf.OR)(J5&gt;=1.25,MROUND(J5,1),(_xludf.OR)(J5&gt;=1.75,MROUND(J5,1),(_xludf.OR)(J5&gt;=1.25,MROUND(J5,1))))))</f>
        <v>44</v>
      </c>
      <c r="L5" s="37"/>
    </row>
    <row r="6" spans="1:12" s="38" customFormat="1">
      <c r="A6" s="30" t="s">
        <v>16</v>
      </c>
      <c r="B6" s="39">
        <v>9780495898023</v>
      </c>
      <c r="C6" s="32">
        <v>72.95</v>
      </c>
      <c r="D6" s="33">
        <f t="shared" si="0"/>
        <v>29</v>
      </c>
      <c r="E6" s="34" t="s">
        <v>17</v>
      </c>
      <c r="F6" s="30" t="s">
        <v>18</v>
      </c>
      <c r="G6" s="35">
        <f t="shared" si="1"/>
        <v>35.5</v>
      </c>
      <c r="H6" s="36">
        <f t="shared" si="2"/>
        <v>29.180000000000003</v>
      </c>
      <c r="I6" s="36">
        <f>IF(H6&gt;=1.5,MROUND(H6,0.5),(_xludf.OR)(H6&gt;=1.25,MROUND(H6,0.5),(_xludf.OR)(H6&gt;=1.25,MROUND(H6,1),(_xludf.OR)(H6&gt;=1.75,MROUND(H6,1),(_xludf.OR)(H6&gt;=1.25,MROUND(H6,1))))))</f>
        <v>29</v>
      </c>
      <c r="J6" s="36">
        <f t="shared" si="3"/>
        <v>35.525000000000006</v>
      </c>
      <c r="K6" s="36">
        <f>IF(J6&gt;=1.5,MROUND(J6,0.5),(_xludf.OR)(J6&gt;=1.25,MROUND(J6,0.5),(_xludf.OR)(J6&gt;=1.25,MROUND(J6,1),(_xludf.OR)(J6&gt;=1.75,MROUND(J6,1),(_xludf.OR)(J6&gt;=1.25,MROUND(J6,1))))))</f>
        <v>35.5</v>
      </c>
      <c r="L6" s="37"/>
    </row>
    <row r="7" spans="1:12" s="38" customFormat="1">
      <c r="A7" s="40" t="s">
        <v>19</v>
      </c>
      <c r="B7" s="39">
        <v>9781628251845</v>
      </c>
      <c r="C7" s="32">
        <v>120.25</v>
      </c>
      <c r="D7" s="33">
        <f t="shared" si="0"/>
        <v>48</v>
      </c>
      <c r="E7" s="41">
        <v>6</v>
      </c>
      <c r="F7" s="30" t="s">
        <v>20</v>
      </c>
      <c r="G7" s="35">
        <f t="shared" si="1"/>
        <v>59</v>
      </c>
      <c r="H7" s="36">
        <f t="shared" si="2"/>
        <v>48.1</v>
      </c>
      <c r="I7" s="36">
        <f>IF(H7&gt;=1.5,MROUND(H7,0.5),(_xludf.OR)(H7&gt;=1.25,MROUND(H7,0.5),(_xludf.OR)(H7&gt;=1.25,MROUND(H7,1),(_xludf.OR)(H7&gt;=1.75,MROUND(H7,1),(_xludf.OR)(H7&gt;=1.25,MROUND(H7,1))))))</f>
        <v>48</v>
      </c>
      <c r="J7" s="36">
        <f t="shared" si="3"/>
        <v>58.800000000000004</v>
      </c>
      <c r="K7" s="36">
        <f>IF(J7&gt;=1.5,MROUND(J7,0.5),(_xludf.OR)(J7&gt;=1.25,MROUND(J7,0.5),(_xludf.OR)(J7&gt;=1.25,MROUND(J7,1),(_xludf.OR)(J7&gt;=1.75,MROUND(J7,1),(_xludf.OR)(J7&gt;=1.25,MROUND(J7,1))))))</f>
        <v>59</v>
      </c>
      <c r="L7" s="37"/>
    </row>
    <row r="8" spans="1:12" s="38" customFormat="1">
      <c r="A8" s="30" t="s">
        <v>21</v>
      </c>
      <c r="B8" s="31">
        <v>9780521010481</v>
      </c>
      <c r="C8" s="32">
        <v>50.5</v>
      </c>
      <c r="D8" s="33">
        <f t="shared" si="0"/>
        <v>20</v>
      </c>
      <c r="E8" s="42"/>
      <c r="F8" s="30" t="s">
        <v>22</v>
      </c>
      <c r="G8" s="35">
        <f t="shared" si="1"/>
        <v>24.5</v>
      </c>
      <c r="H8" s="36">
        <f t="shared" si="2"/>
        <v>20.200000000000003</v>
      </c>
      <c r="I8" s="36">
        <f>IF(H8&gt;=1.5,MROUND(H8,0.5),(_xludf.OR)(H8&gt;=1.25,MROUND(H8,0.5),(_xludf.OR)(H8&gt;=1.25,MROUND(H8,1),(_xludf.OR)(H8&gt;=1.75,MROUND(H8,1),(_xludf.OR)(H8&gt;=1.25,MROUND(H8,1))))))</f>
        <v>20</v>
      </c>
      <c r="J8" s="36">
        <f t="shared" si="3"/>
        <v>24.5</v>
      </c>
      <c r="K8" s="36">
        <f>IF(J8&gt;=1.5,MROUND(J8,0.5),(_xludf.OR)(J8&gt;=1.25,MROUND(J8,0.5),(_xludf.OR)(J8&gt;=1.25,MROUND(J8,1),(_xludf.OR)(J8&gt;=1.75,MROUND(J8,1),(_xludf.OR)(J8&gt;=1.25,MROUND(J8,1))))))</f>
        <v>24.5</v>
      </c>
      <c r="L8" s="37"/>
    </row>
    <row r="9" spans="1:12" s="38" customFormat="1">
      <c r="A9" s="30" t="s">
        <v>23</v>
      </c>
      <c r="B9" s="43">
        <v>9780393668155</v>
      </c>
      <c r="C9" s="32">
        <v>147.25</v>
      </c>
      <c r="D9" s="33">
        <f t="shared" si="0"/>
        <v>59</v>
      </c>
      <c r="E9" s="34" t="s">
        <v>24</v>
      </c>
      <c r="F9" s="30" t="s">
        <v>25</v>
      </c>
      <c r="G9" s="35">
        <f t="shared" si="1"/>
        <v>72.5</v>
      </c>
      <c r="H9" s="36">
        <f t="shared" si="2"/>
        <v>58.900000000000006</v>
      </c>
      <c r="I9" s="36">
        <f>IF(H9&gt;=1.5,MROUND(H9,0.5),(_xludf.OR)(H9&gt;=1.25,MROUND(H9,0.5),(_xludf.OR)(H9&gt;=1.25,MROUND(H9,1),(_xludf.OR)(H9&gt;=1.75,MROUND(H9,1),(_xludf.OR)(H9&gt;=1.25,MROUND(H9,1))))))</f>
        <v>59</v>
      </c>
      <c r="J9" s="36">
        <f t="shared" si="3"/>
        <v>72.275000000000006</v>
      </c>
      <c r="K9" s="36">
        <f>IF(J9&gt;=1.5,MROUND(J9,0.5),(_xludf.OR)(J9&gt;=1.25,MROUND(J9,0.5),(_xludf.OR)(J9&gt;=1.25,MROUND(J9,1),(_xludf.OR)(J9&gt;=1.75,MROUND(J9,1),(_xludf.OR)(J9&gt;=1.25,MROUND(J9,1))))))</f>
        <v>72.5</v>
      </c>
      <c r="L9" s="37"/>
    </row>
    <row r="10" spans="1:12" s="38" customFormat="1" ht="15.75" customHeight="1">
      <c r="A10" s="44" t="s">
        <v>26</v>
      </c>
      <c r="B10" s="43">
        <v>9781337624268</v>
      </c>
      <c r="C10" s="32">
        <v>139.80000000000001</v>
      </c>
      <c r="D10" s="33">
        <f t="shared" si="0"/>
        <v>56</v>
      </c>
      <c r="E10" s="41">
        <v>7</v>
      </c>
      <c r="F10" s="30" t="s">
        <v>27</v>
      </c>
      <c r="G10" s="35">
        <f t="shared" si="1"/>
        <v>68.5</v>
      </c>
      <c r="H10" s="36">
        <f t="shared" si="2"/>
        <v>55.920000000000009</v>
      </c>
      <c r="I10" s="36">
        <f>IF(H10&gt;=1.5,MROUND(H10,0.5),(_xludf.OR)(H10&gt;=1.25,MROUND(H10,0.5),(_xludf.OR)(H10&gt;=1.25,MROUND(H10,1),(_xludf.OR)(H10&gt;=1.75,MROUND(H10,1),(_xludf.OR)(H10&gt;=1.25,MROUND(H10,1))))))</f>
        <v>56</v>
      </c>
      <c r="J10" s="36">
        <f t="shared" si="3"/>
        <v>68.600000000000009</v>
      </c>
      <c r="K10" s="36">
        <f>IF(J10&gt;=1.5,MROUND(J10,0.5),(_xludf.OR)(J10&gt;=1.25,MROUND(J10,0.5),(_xludf.OR)(J10&gt;=1.25,MROUND(J10,1),(_xludf.OR)(J10&gt;=1.75,MROUND(J10,1),(_xludf.OR)(J10&gt;=1.25,MROUND(J10,1))))))</f>
        <v>68.5</v>
      </c>
      <c r="L10" s="37"/>
    </row>
    <row r="11" spans="1:12" s="38" customFormat="1">
      <c r="A11" s="45" t="s">
        <v>28</v>
      </c>
      <c r="B11" s="39">
        <v>9781743766620</v>
      </c>
      <c r="C11" s="32">
        <v>120.5</v>
      </c>
      <c r="D11" s="33">
        <f t="shared" si="0"/>
        <v>48</v>
      </c>
      <c r="E11" s="34" t="s">
        <v>29</v>
      </c>
      <c r="F11" s="30" t="s">
        <v>30</v>
      </c>
      <c r="G11" s="35">
        <f t="shared" si="1"/>
        <v>59</v>
      </c>
      <c r="H11" s="36">
        <f t="shared" si="2"/>
        <v>48.2</v>
      </c>
      <c r="I11" s="36">
        <f>IF(H11&gt;=1.5,MROUND(H11,0.5),(_xludf.OR)(H11&gt;=1.25,MROUND(H11,0.5),(_xludf.OR)(H11&gt;=1.25,MROUND(H11,1),(_xludf.OR)(H11&gt;=1.75,MROUND(H11,1),(_xludf.OR)(H11&gt;=1.25,MROUND(H11,1))))))</f>
        <v>48</v>
      </c>
      <c r="J11" s="36">
        <f t="shared" si="3"/>
        <v>58.800000000000004</v>
      </c>
      <c r="K11" s="36">
        <f>IF(J11&gt;=1.5,MROUND(J11,0.5),(_xludf.OR)(J11&gt;=1.25,MROUND(J11,0.5),(_xludf.OR)(J11&gt;=1.25,MROUND(J11,1),(_xludf.OR)(J11&gt;=1.75,MROUND(J11,1),(_xludf.OR)(J11&gt;=1.25,MROUND(J11,1))))))</f>
        <v>59</v>
      </c>
      <c r="L11" s="37"/>
    </row>
    <row r="12" spans="1:12" s="38" customFormat="1" ht="15.75" customHeight="1">
      <c r="A12" s="30" t="s">
        <v>31</v>
      </c>
      <c r="B12" s="43">
        <v>9780190311445</v>
      </c>
      <c r="C12" s="32">
        <v>30.9</v>
      </c>
      <c r="D12" s="33">
        <f t="shared" si="0"/>
        <v>12.5</v>
      </c>
      <c r="E12" s="42"/>
      <c r="F12" s="30" t="s">
        <v>32</v>
      </c>
      <c r="G12" s="35">
        <f t="shared" si="1"/>
        <v>15.5</v>
      </c>
      <c r="H12" s="36">
        <f t="shared" si="2"/>
        <v>12.36</v>
      </c>
      <c r="I12" s="36">
        <f>IF(H12&gt;=1.5,MROUND(H12,0.5),(_xludf.OR)(H12&gt;=1.25,MROUND(H12,0.5),(_xludf.OR)(H12&gt;=1.25,MROUND(H12,1),(_xludf.OR)(H12&gt;=1.75,MROUND(H12,1),(_xludf.OR)(H12&gt;=1.25,MROUND(H12,1))))))</f>
        <v>12.5</v>
      </c>
      <c r="J12" s="36">
        <f t="shared" si="3"/>
        <v>15.312500000000002</v>
      </c>
      <c r="K12" s="36">
        <f>IF(J12&gt;=1.5,MROUND(J12,0.5),(_xludf.OR)(J12&gt;=1.25,MROUND(J12,0.5),(_xludf.OR)(J12&gt;=1.25,MROUND(J12,1),(_xludf.OR)(J12&gt;=1.75,MROUND(J12,1),(_xludf.OR)(J12&gt;=1.25,MROUND(J12,1))))))</f>
        <v>15.5</v>
      </c>
      <c r="L12" s="37"/>
    </row>
    <row r="13" spans="1:12" s="38" customFormat="1" ht="15.75" customHeight="1">
      <c r="A13" s="40" t="s">
        <v>33</v>
      </c>
      <c r="B13" s="43">
        <v>9780199045396</v>
      </c>
      <c r="C13" s="32">
        <v>66.569999999999993</v>
      </c>
      <c r="D13" s="33">
        <f t="shared" si="0"/>
        <v>26.5</v>
      </c>
      <c r="E13" s="41"/>
      <c r="F13" s="30" t="s">
        <v>34</v>
      </c>
      <c r="G13" s="35">
        <f t="shared" si="1"/>
        <v>32.5</v>
      </c>
      <c r="H13" s="36">
        <f t="shared" si="2"/>
        <v>26.628</v>
      </c>
      <c r="I13" s="36">
        <f>IF(H13&gt;=1.5,MROUND(H13,0.5),(_xludf.OR)(H13&gt;=1.25,MROUND(H13,0.5),(_xludf.OR)(H13&gt;=1.25,MROUND(H13,1),(_xludf.OR)(H13&gt;=1.75,MROUND(H13,1),(_xludf.OR)(H13&gt;=1.25,MROUND(H13,1))))))</f>
        <v>26.5</v>
      </c>
      <c r="J13" s="36">
        <f t="shared" si="3"/>
        <v>32.462500000000006</v>
      </c>
      <c r="K13" s="36">
        <f>IF(J13&gt;=1.5,MROUND(J13,0.5),(_xludf.OR)(J13&gt;=1.25,MROUND(J13,0.5),(_xludf.OR)(J13&gt;=1.25,MROUND(J13,1),(_xludf.OR)(J13&gt;=1.75,MROUND(J13,1),(_xludf.OR)(J13&gt;=1.25,MROUND(J13,1))))))</f>
        <v>32.5</v>
      </c>
      <c r="L13" s="37"/>
    </row>
    <row r="14" spans="1:12" s="38" customFormat="1">
      <c r="A14" s="30" t="s">
        <v>35</v>
      </c>
      <c r="B14" s="39" t="s">
        <v>36</v>
      </c>
      <c r="C14" s="32">
        <v>126.95</v>
      </c>
      <c r="D14" s="33">
        <f t="shared" si="0"/>
        <v>51</v>
      </c>
      <c r="E14" s="34" t="s">
        <v>37</v>
      </c>
      <c r="F14" s="30" t="s">
        <v>38</v>
      </c>
      <c r="G14" s="35">
        <f t="shared" si="1"/>
        <v>62.5</v>
      </c>
      <c r="H14" s="36">
        <f t="shared" si="2"/>
        <v>50.78</v>
      </c>
      <c r="I14" s="36">
        <f>IF(H14&gt;=1.5,MROUND(H14,0.5),(_xludf.OR)(H14&gt;=1.25,MROUND(H14,0.5),(_xludf.OR)(H14&gt;=1.25,MROUND(H14,1),(_xludf.OR)(H14&gt;=1.75,MROUND(H14,1),(_xludf.OR)(H14&gt;=1.25,MROUND(H14,1))))))</f>
        <v>51</v>
      </c>
      <c r="J14" s="36">
        <f t="shared" si="3"/>
        <v>62.475000000000001</v>
      </c>
      <c r="K14" s="36">
        <f>IF(J14&gt;=1.5,MROUND(J14,0.5),(_xludf.OR)(J14&gt;=1.25,MROUND(J14,0.5),(_xludf.OR)(J14&gt;=1.25,MROUND(J14,1),(_xludf.OR)(J14&gt;=1.75,MROUND(J14,1),(_xludf.OR)(J14&gt;=1.25,MROUND(J14,1))))))</f>
        <v>62.5</v>
      </c>
      <c r="L14" s="37"/>
    </row>
    <row r="15" spans="1:12" s="38" customFormat="1">
      <c r="A15" s="30" t="s">
        <v>39</v>
      </c>
      <c r="B15" s="46" t="s">
        <v>40</v>
      </c>
      <c r="C15" s="32">
        <v>112.75</v>
      </c>
      <c r="D15" s="33">
        <f t="shared" si="0"/>
        <v>45</v>
      </c>
      <c r="E15" s="34" t="s">
        <v>41</v>
      </c>
      <c r="F15" s="30" t="s">
        <v>42</v>
      </c>
      <c r="G15" s="35">
        <f t="shared" si="1"/>
        <v>55</v>
      </c>
      <c r="H15" s="36">
        <f t="shared" si="2"/>
        <v>45.1</v>
      </c>
      <c r="I15" s="36">
        <f>IF(H15&gt;=1.5,MROUND(H15,0.5),(_xludf.OR)(H15&gt;=1.25,MROUND(H15,0.5),(_xludf.OR)(H15&gt;=1.25,MROUND(H15,1),(_xludf.OR)(H15&gt;=1.75,MROUND(H15,1),(_xludf.OR)(H15&gt;=1.25,MROUND(H15,1))))))</f>
        <v>45</v>
      </c>
      <c r="J15" s="36">
        <f t="shared" si="3"/>
        <v>55.125000000000007</v>
      </c>
      <c r="K15" s="36">
        <f>IF(J15&gt;=1.5,MROUND(J15,0.5),(_xludf.OR)(J15&gt;=1.25,MROUND(J15,0.5),(_xludf.OR)(J15&gt;=1.25,MROUND(J15,1),(_xludf.OR)(J15&gt;=1.75,MROUND(J15,1),(_xludf.OR)(J15&gt;=1.25,MROUND(J15,1))))))</f>
        <v>55</v>
      </c>
      <c r="L15" s="37"/>
    </row>
    <row r="16" spans="1:12" s="38" customFormat="1">
      <c r="A16" s="30" t="s">
        <v>43</v>
      </c>
      <c r="B16" s="39">
        <v>9781496387806</v>
      </c>
      <c r="C16" s="32">
        <v>118.75</v>
      </c>
      <c r="D16" s="33">
        <f t="shared" si="0"/>
        <v>47.5</v>
      </c>
      <c r="E16" s="42"/>
      <c r="F16" s="30" t="s">
        <v>44</v>
      </c>
      <c r="G16" s="35">
        <f t="shared" si="1"/>
        <v>58</v>
      </c>
      <c r="H16" s="36">
        <f t="shared" si="2"/>
        <v>47.5</v>
      </c>
      <c r="I16" s="36">
        <f>IF(H16&gt;=1.5,MROUND(H16,0.5),(_xludf.OR)(H16&gt;=1.25,MROUND(H16,0.5),(_xludf.OR)(H16&gt;=1.25,MROUND(H16,1),(_xludf.OR)(H16&gt;=1.75,MROUND(H16,1),(_xludf.OR)(H16&gt;=1.25,MROUND(H16,1))))))</f>
        <v>47.5</v>
      </c>
      <c r="J16" s="36">
        <f t="shared" si="3"/>
        <v>58.187500000000007</v>
      </c>
      <c r="K16" s="36">
        <f>IF(J16&gt;=1.5,MROUND(J16,0.5),(_xludf.OR)(J16&gt;=1.25,MROUND(J16,0.5),(_xludf.OR)(J16&gt;=1.25,MROUND(J16,1),(_xludf.OR)(J16&gt;=1.75,MROUND(J16,1),(_xludf.OR)(J16&gt;=1.25,MROUND(J16,1))))))</f>
        <v>58</v>
      </c>
      <c r="L16" s="37"/>
    </row>
    <row r="17" spans="1:12" s="38" customFormat="1">
      <c r="A17" s="30" t="s">
        <v>45</v>
      </c>
      <c r="B17" s="43">
        <v>9781609139568</v>
      </c>
      <c r="C17" s="32">
        <v>75.25</v>
      </c>
      <c r="D17" s="33">
        <f t="shared" si="0"/>
        <v>30</v>
      </c>
      <c r="E17" s="34" t="s">
        <v>46</v>
      </c>
      <c r="F17" s="30" t="s">
        <v>47</v>
      </c>
      <c r="G17" s="35">
        <f t="shared" si="1"/>
        <v>37</v>
      </c>
      <c r="H17" s="36">
        <f t="shared" si="2"/>
        <v>30.1</v>
      </c>
      <c r="I17" s="36">
        <f>IF(H17&gt;=1.5,MROUND(H17,0.5),(_xludf.OR)(H17&gt;=1.25,MROUND(H17,0.5),(_xludf.OR)(H17&gt;=1.25,MROUND(H17,1),(_xludf.OR)(H17&gt;=1.75,MROUND(H17,1),(_xludf.OR)(H17&gt;=1.25,MROUND(H17,1))))))</f>
        <v>30</v>
      </c>
      <c r="J17" s="36">
        <f t="shared" si="3"/>
        <v>36.75</v>
      </c>
      <c r="K17" s="36">
        <f>IF(J17&gt;=1.5,MROUND(J17,0.5),(_xludf.OR)(J17&gt;=1.25,MROUND(J17,0.5),(_xludf.OR)(J17&gt;=1.25,MROUND(J17,1),(_xludf.OR)(J17&gt;=1.75,MROUND(J17,1),(_xludf.OR)(J17&gt;=1.25,MROUND(J17,1))))))</f>
        <v>37</v>
      </c>
      <c r="L17" s="37"/>
    </row>
    <row r="18" spans="1:12" s="38" customFormat="1" ht="27">
      <c r="A18" s="30" t="s">
        <v>48</v>
      </c>
      <c r="B18" s="39">
        <v>9780781768702</v>
      </c>
      <c r="C18" s="32">
        <v>88.75</v>
      </c>
      <c r="D18" s="33">
        <f t="shared" si="0"/>
        <v>35.5</v>
      </c>
      <c r="E18" s="34" t="s">
        <v>49</v>
      </c>
      <c r="F18" s="47" t="s">
        <v>50</v>
      </c>
      <c r="G18" s="35">
        <f t="shared" si="1"/>
        <v>43.5</v>
      </c>
      <c r="H18" s="36">
        <f t="shared" si="2"/>
        <v>35.5</v>
      </c>
      <c r="I18" s="36">
        <f>IF(H18&gt;=1.5,MROUND(H18,0.5),(_xludf.OR)(H18&gt;=1.25,MROUND(H18,0.5),(_xludf.OR)(H18&gt;=1.25,MROUND(H18,1),(_xludf.OR)(H18&gt;=1.75,MROUND(H18,1),(_xludf.OR)(H18&gt;=1.25,MROUND(H18,1))))))</f>
        <v>35.5</v>
      </c>
      <c r="J18" s="36">
        <f t="shared" si="3"/>
        <v>43.487500000000004</v>
      </c>
      <c r="K18" s="36">
        <f>IF(J18&gt;=1.5,MROUND(J18,0.5),(_xludf.OR)(J18&gt;=1.25,MROUND(J18,0.5),(_xludf.OR)(J18&gt;=1.25,MROUND(J18,1),(_xludf.OR)(J18&gt;=1.75,MROUND(J18,1),(_xludf.OR)(J18&gt;=1.25,MROUND(J18,1))))))</f>
        <v>43.5</v>
      </c>
      <c r="L18" s="37"/>
    </row>
    <row r="19" spans="1:12" s="38" customFormat="1" ht="17.25" customHeight="1">
      <c r="A19" s="30" t="s">
        <v>51</v>
      </c>
      <c r="B19" s="43">
        <v>9781408134412</v>
      </c>
      <c r="C19" s="32">
        <v>75.5</v>
      </c>
      <c r="D19" s="33">
        <f t="shared" si="0"/>
        <v>30</v>
      </c>
      <c r="E19" s="42"/>
      <c r="F19" s="30" t="s">
        <v>52</v>
      </c>
      <c r="G19" s="35">
        <f t="shared" si="1"/>
        <v>37</v>
      </c>
      <c r="H19" s="36">
        <f t="shared" si="2"/>
        <v>30.200000000000003</v>
      </c>
      <c r="I19" s="36">
        <f>IF(H19&gt;=1.5,MROUND(H19,0.5),(_xludf.OR)(H19&gt;=1.25,MROUND(H19,0.5),(_xludf.OR)(H19&gt;=1.25,MROUND(H19,1),(_xludf.OR)(H19&gt;=1.75,MROUND(H19,1),(_xludf.OR)(H19&gt;=1.25,MROUND(H19,1))))))</f>
        <v>30</v>
      </c>
      <c r="J19" s="36">
        <f t="shared" si="3"/>
        <v>36.75</v>
      </c>
      <c r="K19" s="36">
        <f>IF(J19&gt;=1.5,MROUND(J19,0.5),(_xludf.OR)(J19&gt;=1.25,MROUND(J19,0.5),(_xludf.OR)(J19&gt;=1.25,MROUND(J19,1),(_xludf.OR)(J19&gt;=1.75,MROUND(J19,1),(_xludf.OR)(J19&gt;=1.25,MROUND(J19,1))))))</f>
        <v>37</v>
      </c>
      <c r="L19" s="37"/>
    </row>
    <row r="20" spans="1:12" s="38" customFormat="1">
      <c r="A20" s="30" t="s">
        <v>53</v>
      </c>
      <c r="B20" s="31">
        <v>9781760020842</v>
      </c>
      <c r="C20" s="32">
        <v>70</v>
      </c>
      <c r="D20" s="33">
        <f t="shared" si="0"/>
        <v>28</v>
      </c>
      <c r="E20" s="34" t="s">
        <v>54</v>
      </c>
      <c r="F20" s="30" t="s">
        <v>55</v>
      </c>
      <c r="G20" s="35">
        <f t="shared" si="1"/>
        <v>34.5</v>
      </c>
      <c r="H20" s="36">
        <f t="shared" si="2"/>
        <v>28</v>
      </c>
      <c r="I20" s="36">
        <f>IF(H20&gt;=1.5,MROUND(H20,0.5),(_xludf.OR)(H20&gt;=1.25,MROUND(H20,0.5),(_xludf.OR)(H20&gt;=1.25,MROUND(H20,1),(_xludf.OR)(H20&gt;=1.75,MROUND(H20,1),(_xludf.OR)(H20&gt;=1.25,MROUND(H20,1))))))</f>
        <v>28</v>
      </c>
      <c r="J20" s="36">
        <f t="shared" si="3"/>
        <v>34.300000000000004</v>
      </c>
      <c r="K20" s="36">
        <f>IF(J20&gt;=1.5,MROUND(J20,0.5),(_xludf.OR)(J20&gt;=1.25,MROUND(J20,0.5),(_xludf.OR)(J20&gt;=1.25,MROUND(J20,1),(_xludf.OR)(J20&gt;=1.75,MROUND(J20,1),(_xludf.OR)(J20&gt;=1.25,MROUND(J20,1))))))</f>
        <v>34.5</v>
      </c>
      <c r="L20" s="37"/>
    </row>
    <row r="21" spans="1:12" s="38" customFormat="1">
      <c r="A21" s="44" t="s">
        <v>56</v>
      </c>
      <c r="B21" s="39">
        <v>9781488618970</v>
      </c>
      <c r="C21" s="48">
        <v>63.5</v>
      </c>
      <c r="D21" s="33">
        <f t="shared" si="0"/>
        <v>25.5</v>
      </c>
      <c r="E21" s="49">
        <v>1</v>
      </c>
      <c r="F21" s="30" t="s">
        <v>57</v>
      </c>
      <c r="G21" s="35">
        <f t="shared" si="1"/>
        <v>31</v>
      </c>
      <c r="H21" s="36">
        <f t="shared" si="2"/>
        <v>25.400000000000002</v>
      </c>
      <c r="I21" s="36">
        <f>IF(H21&gt;=1.5,MROUND(H21,0.5),(_xludf.OR)(H21&gt;=1.25,MROUND(H21,0.5),(_xludf.OR)(H21&gt;=1.25,MROUND(H21,1),(_xludf.OR)(H21&gt;=1.75,MROUND(H21,1),(_xludf.OR)(H21&gt;=1.25,MROUND(H21,1))))))</f>
        <v>25.5</v>
      </c>
      <c r="J21" s="36">
        <f t="shared" si="3"/>
        <v>31.237500000000001</v>
      </c>
      <c r="K21" s="36">
        <f>IF(J21&gt;=1.5,MROUND(J21,0.5),(_xludf.OR)(J21&gt;=1.25,MROUND(J21,0.5),(_xludf.OR)(J21&gt;=1.25,MROUND(J21,1),(_xludf.OR)(J21&gt;=1.75,MROUND(J21,1),(_xludf.OR)(J21&gt;=1.25,MROUND(J21,1))))))</f>
        <v>31</v>
      </c>
      <c r="L21" s="37"/>
    </row>
    <row r="22" spans="1:12" s="38" customFormat="1">
      <c r="A22" s="50" t="s">
        <v>58</v>
      </c>
      <c r="B22" s="43">
        <v>9780335264544</v>
      </c>
      <c r="C22" s="32">
        <v>88.25</v>
      </c>
      <c r="D22" s="33">
        <f t="shared" si="0"/>
        <v>35.5</v>
      </c>
      <c r="E22" s="41">
        <v>4</v>
      </c>
      <c r="F22" s="30" t="s">
        <v>59</v>
      </c>
      <c r="G22" s="35">
        <f t="shared" si="1"/>
        <v>43.5</v>
      </c>
      <c r="H22" s="36">
        <f t="shared" si="2"/>
        <v>35.300000000000004</v>
      </c>
      <c r="I22" s="36">
        <f>IF(H22&gt;=1.5,MROUND(H22,0.5),(_xludf.OR)(H22&gt;=1.25,MROUND(H22,0.5),(_xludf.OR)(H22&gt;=1.25,MROUND(H22,1),(_xludf.OR)(H22&gt;=1.75,MROUND(H22,1),(_xludf.OR)(H22&gt;=1.25,MROUND(H22,1))))))</f>
        <v>35.5</v>
      </c>
      <c r="J22" s="36">
        <f t="shared" si="3"/>
        <v>43.487500000000004</v>
      </c>
      <c r="K22" s="36">
        <f>IF(J22&gt;=1.5,MROUND(J22,0.5),(_xludf.OR)(J22&gt;=1.25,MROUND(J22,0.5),(_xludf.OR)(J22&gt;=1.25,MROUND(J22,1),(_xludf.OR)(J22&gt;=1.75,MROUND(J22,1),(_xludf.OR)(J22&gt;=1.25,MROUND(J22,1))))))</f>
        <v>43.5</v>
      </c>
      <c r="L22" s="37"/>
    </row>
    <row r="23" spans="1:12" s="38" customFormat="1">
      <c r="A23" s="44" t="s">
        <v>60</v>
      </c>
      <c r="B23" s="39">
        <v>9780170261197</v>
      </c>
      <c r="C23" s="51">
        <v>119.95</v>
      </c>
      <c r="D23" s="33">
        <f t="shared" si="0"/>
        <v>48</v>
      </c>
      <c r="E23" s="42">
        <v>8</v>
      </c>
      <c r="F23" s="30" t="s">
        <v>61</v>
      </c>
      <c r="G23" s="35">
        <f t="shared" si="1"/>
        <v>59</v>
      </c>
      <c r="H23" s="36">
        <f t="shared" si="2"/>
        <v>47.980000000000004</v>
      </c>
      <c r="I23" s="36">
        <f>IF(H23&gt;=1.5,MROUND(H23,0.5),(_xludf.OR)(H23&gt;=1.25,MROUND(H23,0.5),(_xludf.OR)(H23&gt;=1.25,MROUND(H23,1),(_xludf.OR)(H23&gt;=1.75,MROUND(H23,1),(_xludf.OR)(H23&gt;=1.25,MROUND(H23,1))))))</f>
        <v>48</v>
      </c>
      <c r="J23" s="36">
        <f t="shared" si="3"/>
        <v>58.800000000000004</v>
      </c>
      <c r="K23" s="36">
        <f>IF(J23&gt;=1.5,MROUND(J23,0.5),(_xludf.OR)(J23&gt;=1.25,MROUND(J23,0.5),(_xludf.OR)(J23&gt;=1.25,MROUND(J23,1),(_xludf.OR)(J23&gt;=1.75,MROUND(J23,1),(_xludf.OR)(J23&gt;=1.25,MROUND(J23,1))))))</f>
        <v>59</v>
      </c>
      <c r="L23" s="37"/>
    </row>
    <row r="24" spans="1:12" s="38" customFormat="1">
      <c r="A24" s="30" t="s">
        <v>62</v>
      </c>
      <c r="B24" s="43">
        <v>9781461471370</v>
      </c>
      <c r="C24" s="32">
        <v>122.5</v>
      </c>
      <c r="D24" s="33">
        <f t="shared" si="0"/>
        <v>49</v>
      </c>
      <c r="E24" s="42">
        <v>1</v>
      </c>
      <c r="F24" s="30" t="s">
        <v>63</v>
      </c>
      <c r="G24" s="35">
        <f t="shared" si="1"/>
        <v>60</v>
      </c>
      <c r="H24" s="36">
        <f t="shared" si="2"/>
        <v>49</v>
      </c>
      <c r="I24" s="36">
        <f>IF(H24&gt;=1.5,MROUND(H24,0.5),(_xludf.OR)(H24&gt;=1.25,MROUND(H24,0.5),(_xludf.OR)(H24&gt;=1.25,MROUND(H24,1),(_xludf.OR)(H24&gt;=1.75,MROUND(H24,1),(_xludf.OR)(H24&gt;=1.25,MROUND(H24,1))))))</f>
        <v>49</v>
      </c>
      <c r="J24" s="36">
        <f t="shared" si="3"/>
        <v>60.025000000000006</v>
      </c>
      <c r="K24" s="36">
        <f>IF(J24&gt;=1.5,MROUND(J24,0.5),(_xludf.OR)(J24&gt;=1.25,MROUND(J24,0.5),(_xludf.OR)(J24&gt;=1.25,MROUND(J24,1),(_xludf.OR)(J24&gt;=1.75,MROUND(J24,1),(_xludf.OR)(J24&gt;=1.25,MROUND(J24,1))))))</f>
        <v>60</v>
      </c>
      <c r="L24" s="37"/>
    </row>
    <row r="25" spans="1:12" s="38" customFormat="1">
      <c r="A25" s="30" t="s">
        <v>64</v>
      </c>
      <c r="B25" s="43">
        <v>9781260571295</v>
      </c>
      <c r="C25" s="32">
        <v>123.75</v>
      </c>
      <c r="D25" s="33">
        <f t="shared" si="0"/>
        <v>49.5</v>
      </c>
      <c r="E25" s="42">
        <v>9</v>
      </c>
      <c r="F25" s="30" t="s">
        <v>65</v>
      </c>
      <c r="G25" s="35">
        <f t="shared" si="1"/>
        <v>60.5</v>
      </c>
      <c r="H25" s="36">
        <f t="shared" si="2"/>
        <v>49.5</v>
      </c>
      <c r="I25" s="36">
        <f>IF(H25&gt;=1.5,MROUND(H25,0.5),(_xludf.OR)(H25&gt;=1.25,MROUND(H25,0.5),(_xludf.OR)(H25&gt;=1.25,MROUND(H25,1),(_xludf.OR)(H25&gt;=1.75,MROUND(H25,1),(_xludf.OR)(H25&gt;=1.25,MROUND(H25,1))))))</f>
        <v>49.5</v>
      </c>
      <c r="J25" s="36">
        <f t="shared" si="3"/>
        <v>60.637500000000003</v>
      </c>
      <c r="K25" s="36">
        <f>IF(J25&gt;=1.5,MROUND(J25,0.5),(_xludf.OR)(J25&gt;=1.25,MROUND(J25,0.5),(_xludf.OR)(J25&gt;=1.25,MROUND(J25,1),(_xludf.OR)(J25&gt;=1.75,MROUND(J25,1),(_xludf.OR)(J25&gt;=1.25,MROUND(J25,1))))))</f>
        <v>60.5</v>
      </c>
      <c r="L25" s="37"/>
    </row>
    <row r="26" spans="1:12" s="38" customFormat="1" ht="21" customHeight="1">
      <c r="A26" s="30" t="s">
        <v>66</v>
      </c>
      <c r="B26" s="43">
        <v>9781449695965</v>
      </c>
      <c r="C26" s="32">
        <v>173.9</v>
      </c>
      <c r="D26" s="33">
        <f t="shared" si="0"/>
        <v>69.5</v>
      </c>
      <c r="E26" s="34" t="s">
        <v>67</v>
      </c>
      <c r="F26" s="30" t="s">
        <v>68</v>
      </c>
      <c r="G26" s="35">
        <f t="shared" si="1"/>
        <v>85</v>
      </c>
      <c r="H26" s="36">
        <f t="shared" si="2"/>
        <v>69.56</v>
      </c>
      <c r="I26" s="36">
        <f>IF(H26&gt;=1.5,MROUND(H26,0.5),(_xludf.OR)(H26&gt;=1.25,MROUND(H26,0.5),(_xludf.OR)(H26&gt;=1.25,MROUND(H26,1),(_xludf.OR)(H26&gt;=1.75,MROUND(H26,1),(_xludf.OR)(H26&gt;=1.25,MROUND(H26,1))))))</f>
        <v>69.5</v>
      </c>
      <c r="J26" s="36">
        <f t="shared" si="3"/>
        <v>85.137500000000003</v>
      </c>
      <c r="K26" s="36">
        <f>IF(J26&gt;=1.5,MROUND(J26,0.5),(_xludf.OR)(J26&gt;=1.25,MROUND(J26,0.5),(_xludf.OR)(J26&gt;=1.25,MROUND(J26,1),(_xludf.OR)(J26&gt;=1.75,MROUND(J26,1),(_xludf.OR)(J26&gt;=1.25,MROUND(J26,1))))))</f>
        <v>85</v>
      </c>
      <c r="L26" s="37"/>
    </row>
    <row r="27" spans="1:12" s="38" customFormat="1">
      <c r="A27" s="44" t="s">
        <v>69</v>
      </c>
      <c r="B27" s="52" t="s">
        <v>70</v>
      </c>
      <c r="C27" s="51">
        <v>113.95</v>
      </c>
      <c r="D27" s="33">
        <f t="shared" si="0"/>
        <v>45.5</v>
      </c>
      <c r="E27" s="42">
        <v>1</v>
      </c>
      <c r="F27" s="30" t="s">
        <v>71</v>
      </c>
      <c r="G27" s="35">
        <f t="shared" si="1"/>
        <v>55.5</v>
      </c>
      <c r="H27" s="36">
        <f t="shared" si="2"/>
        <v>45.580000000000005</v>
      </c>
      <c r="I27" s="36">
        <f>IF(H27&gt;=1.5,MROUND(H27,0.5),(_xludf.OR)(H27&gt;=1.25,MROUND(H27,0.5),(_xludf.OR)(H27&gt;=1.25,MROUND(H27,1),(_xludf.OR)(H27&gt;=1.75,MROUND(H27,1),(_xludf.OR)(H27&gt;=1.25,MROUND(H27,1))))))</f>
        <v>45.5</v>
      </c>
      <c r="J27" s="36">
        <f t="shared" si="3"/>
        <v>55.737500000000004</v>
      </c>
      <c r="K27" s="36">
        <f>IF(J27&gt;=1.5,MROUND(J27,0.5),(_xludf.OR)(J27&gt;=1.25,MROUND(J27,0.5),(_xludf.OR)(J27&gt;=1.25,MROUND(J27,1),(_xludf.OR)(J27&gt;=1.75,MROUND(J27,1),(_xludf.OR)(J27&gt;=1.25,MROUND(J27,1))))))</f>
        <v>55.5</v>
      </c>
      <c r="L27" s="37"/>
    </row>
    <row r="28" spans="1:12" s="38" customFormat="1">
      <c r="A28" s="44" t="s">
        <v>72</v>
      </c>
      <c r="B28" s="39">
        <v>9780134990576</v>
      </c>
      <c r="C28" s="48">
        <v>189.25</v>
      </c>
      <c r="D28" s="33">
        <f t="shared" si="0"/>
        <v>75.5</v>
      </c>
      <c r="E28" s="34" t="s">
        <v>73</v>
      </c>
      <c r="F28" s="30" t="s">
        <v>74</v>
      </c>
      <c r="G28" s="35">
        <f t="shared" si="1"/>
        <v>92.5</v>
      </c>
      <c r="H28" s="36">
        <f t="shared" si="2"/>
        <v>75.7</v>
      </c>
      <c r="I28" s="36">
        <f>IF(H28&gt;=1.5,MROUND(H28,0.5),(_xludf.OR)(H28&gt;=1.25,MROUND(H28,0.5),(_xludf.OR)(H28&gt;=1.25,MROUND(H28,1),(_xludf.OR)(H28&gt;=1.75,MROUND(H28,1),(_xludf.OR)(H28&gt;=1.25,MROUND(H28,1))))))</f>
        <v>75.5</v>
      </c>
      <c r="J28" s="36">
        <f t="shared" si="3"/>
        <v>92.487500000000011</v>
      </c>
      <c r="K28" s="36">
        <f>IF(J28&gt;=1.5,MROUND(J28,0.5),(_xludf.OR)(J28&gt;=1.25,MROUND(J28,0.5),(_xludf.OR)(J28&gt;=1.25,MROUND(J28,1),(_xludf.OR)(J28&gt;=1.75,MROUND(J28,1),(_xludf.OR)(J28&gt;=1.25,MROUND(J28,1))))))</f>
        <v>92.5</v>
      </c>
      <c r="L28" s="37"/>
    </row>
    <row r="29" spans="1:12" s="38" customFormat="1" ht="21" customHeight="1">
      <c r="A29" s="44" t="s">
        <v>75</v>
      </c>
      <c r="B29" s="39">
        <v>9781462541577</v>
      </c>
      <c r="C29" s="32">
        <v>63.35</v>
      </c>
      <c r="D29" s="33">
        <f t="shared" si="0"/>
        <v>25.5</v>
      </c>
      <c r="E29" s="34" t="s">
        <v>76</v>
      </c>
      <c r="F29" s="30" t="s">
        <v>77</v>
      </c>
      <c r="G29" s="35">
        <f t="shared" si="1"/>
        <v>31</v>
      </c>
      <c r="H29" s="36">
        <f t="shared" si="2"/>
        <v>25.340000000000003</v>
      </c>
      <c r="I29" s="36">
        <f>IF(H29&gt;=1.5,MROUND(H29,0.5),(_xludf.OR)(H29&gt;=1.25,MROUND(H29,0.5),(_xludf.OR)(H29&gt;=1.25,MROUND(H29,1),(_xludf.OR)(H29&gt;=1.75,MROUND(H29,1),(_xludf.OR)(H29&gt;=1.25,MROUND(H29,1))))))</f>
        <v>25.5</v>
      </c>
      <c r="J29" s="36">
        <f t="shared" si="3"/>
        <v>31.237500000000001</v>
      </c>
      <c r="K29" s="36">
        <f>IF(J29&gt;=1.5,MROUND(J29,0.5),(_xludf.OR)(J29&gt;=1.25,MROUND(J29,0.5),(_xludf.OR)(J29&gt;=1.25,MROUND(J29,1),(_xludf.OR)(J29&gt;=1.75,MROUND(J29,1),(_xludf.OR)(J29&gt;=1.25,MROUND(J29,1))))))</f>
        <v>31</v>
      </c>
      <c r="L29" s="37"/>
    </row>
    <row r="30" spans="1:12" s="38" customFormat="1" ht="21" customHeight="1">
      <c r="A30" s="30" t="s">
        <v>78</v>
      </c>
      <c r="B30" s="39">
        <v>9781760421977</v>
      </c>
      <c r="C30" s="48">
        <v>121.25</v>
      </c>
      <c r="D30" s="33">
        <f t="shared" si="0"/>
        <v>48.5</v>
      </c>
      <c r="E30" s="34" t="s">
        <v>79</v>
      </c>
      <c r="F30" s="30" t="s">
        <v>80</v>
      </c>
      <c r="G30" s="35">
        <f t="shared" si="1"/>
        <v>59.5</v>
      </c>
      <c r="H30" s="36">
        <f t="shared" si="2"/>
        <v>48.5</v>
      </c>
      <c r="I30" s="36">
        <f>IF(H30&gt;=1.5,MROUND(H30,0.5),(_xludf.OR)(H30&gt;=1.25,MROUND(H30,0.5),(_xludf.OR)(H30&gt;=1.25,MROUND(H30,1),(_xludf.OR)(H30&gt;=1.75,MROUND(H30,1),(_xludf.OR)(H30&gt;=1.25,MROUND(H30,1))))))</f>
        <v>48.5</v>
      </c>
      <c r="J30" s="36">
        <f t="shared" si="3"/>
        <v>59.412500000000001</v>
      </c>
      <c r="K30" s="36">
        <f>IF(J30&gt;=1.5,MROUND(J30,0.5),(_xludf.OR)(J30&gt;=1.25,MROUND(J30,0.5),(_xludf.OR)(J30&gt;=1.25,MROUND(J30,1),(_xludf.OR)(J30&gt;=1.75,MROUND(J30,1),(_xludf.OR)(J30&gt;=1.25,MROUND(J30,1))))))</f>
        <v>59.5</v>
      </c>
      <c r="L30" s="37"/>
    </row>
    <row r="31" spans="1:12" s="38" customFormat="1" ht="21.75" customHeight="1">
      <c r="A31" s="30" t="s">
        <v>81</v>
      </c>
      <c r="B31" s="31">
        <v>9781597567138</v>
      </c>
      <c r="C31" s="32">
        <v>152.65</v>
      </c>
      <c r="D31" s="33">
        <f t="shared" si="0"/>
        <v>61</v>
      </c>
      <c r="E31" s="42"/>
      <c r="F31" s="30" t="s">
        <v>82</v>
      </c>
      <c r="G31" s="35">
        <f t="shared" si="1"/>
        <v>74.5</v>
      </c>
      <c r="H31" s="36">
        <f t="shared" si="2"/>
        <v>61.06</v>
      </c>
      <c r="I31" s="36">
        <f>IF(H31&gt;=1.5,MROUND(H31,0.5),(_xludf.OR)(H31&gt;=1.25,MROUND(H31,0.5),(_xludf.OR)(H31&gt;=1.25,MROUND(H31,1),(_xludf.OR)(H31&gt;=1.75,MROUND(H31,1),(_xludf.OR)(H31&gt;=1.25,MROUND(H31,1))))))</f>
        <v>61</v>
      </c>
      <c r="J31" s="36">
        <f t="shared" si="3"/>
        <v>74.725000000000009</v>
      </c>
      <c r="K31" s="36">
        <f>IF(J31&gt;=1.5,MROUND(J31,0.5),(_xludf.OR)(J31&gt;=1.25,MROUND(J31,0.5),(_xludf.OR)(J31&gt;=1.25,MROUND(J31,1),(_xludf.OR)(J31&gt;=1.75,MROUND(J31,1),(_xludf.OR)(J31&gt;=1.25,MROUND(J31,1))))))</f>
        <v>74.5</v>
      </c>
      <c r="L31" s="37"/>
    </row>
    <row r="32" spans="1:12" s="38" customFormat="1" ht="21" customHeight="1">
      <c r="A32" s="40" t="s">
        <v>83</v>
      </c>
      <c r="B32" s="43">
        <v>9781681253039</v>
      </c>
      <c r="C32" s="48">
        <v>162.5</v>
      </c>
      <c r="D32" s="33">
        <f t="shared" si="0"/>
        <v>65</v>
      </c>
      <c r="E32" s="53" t="s">
        <v>84</v>
      </c>
      <c r="F32" s="30" t="s">
        <v>85</v>
      </c>
      <c r="G32" s="35">
        <f t="shared" si="1"/>
        <v>79.5</v>
      </c>
      <c r="H32" s="36">
        <f t="shared" si="2"/>
        <v>65</v>
      </c>
      <c r="I32" s="36">
        <f>IF(H32&gt;=1.5,MROUND(H32,0.5),(_xludf.OR)(H32&gt;=1.25,MROUND(H32,0.5),(_xludf.OR)(H32&gt;=1.25,MROUND(H32,1),(_xludf.OR)(H32&gt;=1.75,MROUND(H32,1),(_xludf.OR)(H32&gt;=1.25,MROUND(H32,1))))))</f>
        <v>65</v>
      </c>
      <c r="J32" s="36">
        <f t="shared" si="3"/>
        <v>79.625</v>
      </c>
      <c r="K32" s="36">
        <f>IF(J32&gt;=1.5,MROUND(J32,0.5),(_xludf.OR)(J32&gt;=1.25,MROUND(J32,0.5),(_xludf.OR)(J32&gt;=1.25,MROUND(J32,1),(_xludf.OR)(J32&gt;=1.75,MROUND(J32,1),(_xludf.OR)(J32&gt;=1.25,MROUND(J32,1))))))</f>
        <v>79.5</v>
      </c>
      <c r="L32" s="37"/>
    </row>
    <row r="33" spans="1:12" s="38" customFormat="1">
      <c r="A33" s="30" t="s">
        <v>86</v>
      </c>
      <c r="B33" s="43" t="s">
        <v>87</v>
      </c>
      <c r="C33" s="32">
        <v>126.27</v>
      </c>
      <c r="D33" s="33">
        <f t="shared" si="0"/>
        <v>50.5</v>
      </c>
      <c r="E33" s="42"/>
      <c r="F33" s="30" t="s">
        <v>88</v>
      </c>
      <c r="G33" s="35">
        <f t="shared" si="1"/>
        <v>62</v>
      </c>
      <c r="H33" s="36">
        <f t="shared" si="2"/>
        <v>50.508000000000003</v>
      </c>
      <c r="I33" s="36">
        <f>IF(H33&gt;=1.5,MROUND(H33,0.5),(_xludf.OR)(H33&gt;=1.25,MROUND(H33,0.5),(_xludf.OR)(H33&gt;=1.25,MROUND(H33,1),(_xludf.OR)(H33&gt;=1.75,MROUND(H33,1),(_xludf.OR)(H33&gt;=1.25,MROUND(H33,1))))))</f>
        <v>50.5</v>
      </c>
      <c r="J33" s="36">
        <f t="shared" si="3"/>
        <v>61.862500000000004</v>
      </c>
      <c r="K33" s="36">
        <f>IF(J33&gt;=1.5,MROUND(J33,0.5),(_xludf.OR)(J33&gt;=1.25,MROUND(J33,0.5),(_xludf.OR)(J33&gt;=1.25,MROUND(J33,1),(_xludf.OR)(J33&gt;=1.75,MROUND(J33,1),(_xludf.OR)(J33&gt;=1.25,MROUND(J33,1))))))</f>
        <v>62</v>
      </c>
      <c r="L33" s="37"/>
    </row>
    <row r="34" spans="1:12" s="38" customFormat="1" ht="16.5" customHeight="1">
      <c r="A34" s="44" t="s">
        <v>89</v>
      </c>
      <c r="B34" s="39">
        <v>9780646976389</v>
      </c>
      <c r="C34" s="32">
        <v>32</v>
      </c>
      <c r="D34" s="33">
        <f t="shared" si="0"/>
        <v>13</v>
      </c>
      <c r="E34" s="34" t="s">
        <v>90</v>
      </c>
      <c r="F34" s="30" t="s">
        <v>91</v>
      </c>
      <c r="G34" s="35">
        <f t="shared" si="1"/>
        <v>16</v>
      </c>
      <c r="H34" s="36">
        <f t="shared" si="2"/>
        <v>12.8</v>
      </c>
      <c r="I34" s="36">
        <f>IF(H34&gt;=1.5,MROUND(H34,0.5),(_xludf.OR)(H34&gt;=1.25,MROUND(H34,0.5),(_xludf.OR)(H34&gt;=1.25,MROUND(H34,1),(_xludf.OR)(H34&gt;=1.75,MROUND(H34,1),(_xludf.OR)(H34&gt;=1.25,MROUND(H34,1))))))</f>
        <v>13</v>
      </c>
      <c r="J34" s="36">
        <f t="shared" si="3"/>
        <v>15.925000000000001</v>
      </c>
      <c r="K34" s="36">
        <f>IF(J34&gt;=1.5,MROUND(J34,0.5),(_xludf.OR)(J34&gt;=1.25,MROUND(J34,0.5),(_xludf.OR)(J34&gt;=1.25,MROUND(J34,1),(_xludf.OR)(J34&gt;=1.75,MROUND(J34,1),(_xludf.OR)(J34&gt;=1.25,MROUND(J34,1))))))</f>
        <v>16</v>
      </c>
      <c r="L34" s="37"/>
    </row>
    <row r="35" spans="1:12" s="38" customFormat="1">
      <c r="A35" s="50" t="s">
        <v>92</v>
      </c>
      <c r="B35" s="43">
        <v>9781442541474</v>
      </c>
      <c r="C35" s="51">
        <v>66</v>
      </c>
      <c r="D35" s="33">
        <f t="shared" si="0"/>
        <v>26.5</v>
      </c>
      <c r="E35" s="53">
        <v>4</v>
      </c>
      <c r="F35" s="30" t="s">
        <v>93</v>
      </c>
      <c r="G35" s="35">
        <f t="shared" si="1"/>
        <v>32.5</v>
      </c>
      <c r="H35" s="36">
        <f t="shared" si="2"/>
        <v>26.400000000000002</v>
      </c>
      <c r="I35" s="36">
        <f>IF(H35&gt;=1.5,MROUND(H35,0.5),(_xludf.OR)(H35&gt;=1.25,MROUND(H35,0.5),(_xludf.OR)(H35&gt;=1.25,MROUND(H35,1),(_xludf.OR)(H35&gt;=1.75,MROUND(H35,1),(_xludf.OR)(H35&gt;=1.25,MROUND(H35,1))))))</f>
        <v>26.5</v>
      </c>
      <c r="J35" s="36">
        <f t="shared" si="3"/>
        <v>32.462500000000006</v>
      </c>
      <c r="K35" s="36">
        <f>IF(J35&gt;=1.5,MROUND(J35,0.5),(_xludf.OR)(J35&gt;=1.25,MROUND(J35,0.5),(_xludf.OR)(J35&gt;=1.25,MROUND(J35,1),(_xludf.OR)(J35&gt;=1.75,MROUND(J35,1),(_xludf.OR)(J35&gt;=1.25,MROUND(J35,1))))))</f>
        <v>32.5</v>
      </c>
      <c r="L35" s="37"/>
    </row>
    <row r="36" spans="1:12" s="38" customFormat="1">
      <c r="A36" s="44" t="s">
        <v>94</v>
      </c>
      <c r="B36" s="43">
        <v>9781925091175</v>
      </c>
      <c r="C36" s="32">
        <v>163</v>
      </c>
      <c r="D36" s="33">
        <f t="shared" si="0"/>
        <v>65</v>
      </c>
      <c r="E36" s="34" t="s">
        <v>49</v>
      </c>
      <c r="F36" s="30" t="s">
        <v>95</v>
      </c>
      <c r="G36" s="35">
        <f t="shared" si="1"/>
        <v>79.5</v>
      </c>
      <c r="H36" s="36">
        <f t="shared" si="2"/>
        <v>65.2</v>
      </c>
      <c r="I36" s="36">
        <f>IF(H36&gt;=1.5,MROUND(H36,0.5),(_xludf.OR)(H36&gt;=1.25,MROUND(H36,0.5),(_xludf.OR)(H36&gt;=1.25,MROUND(H36,1),(_xludf.OR)(H36&gt;=1.75,MROUND(H36,1),(_xludf.OR)(H36&gt;=1.25,MROUND(H36,1))))))</f>
        <v>65</v>
      </c>
      <c r="J36" s="36">
        <f t="shared" si="3"/>
        <v>79.625</v>
      </c>
      <c r="K36" s="36">
        <f>IF(J36&gt;=1.5,MROUND(J36,0.5),(_xludf.OR)(J36&gt;=1.25,MROUND(J36,0.5),(_xludf.OR)(J36&gt;=1.25,MROUND(J36,1),(_xludf.OR)(J36&gt;=1.75,MROUND(J36,1),(_xludf.OR)(J36&gt;=1.25,MROUND(J36,1))))))</f>
        <v>79.5</v>
      </c>
      <c r="L36" s="37"/>
    </row>
    <row r="37" spans="1:12" s="38" customFormat="1">
      <c r="A37" s="30" t="s">
        <v>96</v>
      </c>
      <c r="B37" s="43">
        <v>9781108657891</v>
      </c>
      <c r="C37" s="32">
        <v>87.9</v>
      </c>
      <c r="D37" s="33">
        <f t="shared" si="0"/>
        <v>35</v>
      </c>
      <c r="E37" s="34" t="s">
        <v>97</v>
      </c>
      <c r="F37" s="30" t="s">
        <v>98</v>
      </c>
      <c r="G37" s="35">
        <f t="shared" si="1"/>
        <v>43</v>
      </c>
      <c r="H37" s="36">
        <f t="shared" si="2"/>
        <v>35.160000000000004</v>
      </c>
      <c r="I37" s="36">
        <f>IF(H37&gt;=1.5,MROUND(H37,0.5),(_xludf.OR)(H37&gt;=1.25,MROUND(H37,0.5),(_xludf.OR)(H37&gt;=1.25,MROUND(H37,1),(_xludf.OR)(H37&gt;=1.75,MROUND(H37,1),(_xludf.OR)(H37&gt;=1.25,MROUND(H37,1))))))</f>
        <v>35</v>
      </c>
      <c r="J37" s="36">
        <f t="shared" si="3"/>
        <v>42.875</v>
      </c>
      <c r="K37" s="36">
        <f>IF(J37&gt;=1.5,MROUND(J37,0.5),(_xludf.OR)(J37&gt;=1.25,MROUND(J37,0.5),(_xludf.OR)(J37&gt;=1.25,MROUND(J37,1),(_xludf.OR)(J37&gt;=1.75,MROUND(J37,1),(_xludf.OR)(J37&gt;=1.25,MROUND(J37,1))))))</f>
        <v>43</v>
      </c>
      <c r="L37" s="37"/>
    </row>
    <row r="38" spans="1:12" s="38" customFormat="1">
      <c r="A38" s="30" t="s">
        <v>99</v>
      </c>
      <c r="B38" s="43">
        <v>9780132393218</v>
      </c>
      <c r="C38" s="51">
        <v>230.95</v>
      </c>
      <c r="D38" s="33">
        <f t="shared" si="0"/>
        <v>92.5</v>
      </c>
      <c r="E38" s="34" t="s">
        <v>97</v>
      </c>
      <c r="F38" s="30" t="s">
        <v>100</v>
      </c>
      <c r="G38" s="35">
        <f t="shared" si="1"/>
        <v>113.5</v>
      </c>
      <c r="H38" s="36">
        <f t="shared" si="2"/>
        <v>92.38</v>
      </c>
      <c r="I38" s="36">
        <f>IF(H38&gt;=1.5,MROUND(H38,0.5),(_xludf.OR)(H38&gt;=1.25,MROUND(H38,0.5),(_xludf.OR)(H38&gt;=1.25,MROUND(H38,1),(_xludf.OR)(H38&gt;=1.75,MROUND(H38,1),(_xludf.OR)(H38&gt;=1.25,MROUND(H38,1))))))</f>
        <v>92.5</v>
      </c>
      <c r="J38" s="36">
        <f t="shared" si="3"/>
        <v>113.31250000000001</v>
      </c>
      <c r="K38" s="36">
        <f>IF(J38&gt;=1.5,MROUND(J38,0.5),(_xludf.OR)(J38&gt;=1.25,MROUND(J38,0.5),(_xludf.OR)(J38&gt;=1.25,MROUND(J38,1),(_xludf.OR)(J38&gt;=1.75,MROUND(J38,1),(_xludf.OR)(J38&gt;=1.25,MROUND(J38,1))))))</f>
        <v>113.5</v>
      </c>
      <c r="L38" s="37"/>
    </row>
    <row r="39" spans="1:12" s="38" customFormat="1">
      <c r="A39" s="30" t="s">
        <v>101</v>
      </c>
      <c r="B39" s="39">
        <v>9781292265032</v>
      </c>
      <c r="C39" s="48">
        <v>107.25</v>
      </c>
      <c r="D39" s="33">
        <f t="shared" si="0"/>
        <v>43</v>
      </c>
      <c r="E39" s="34" t="s">
        <v>102</v>
      </c>
      <c r="F39" s="30" t="s">
        <v>103</v>
      </c>
      <c r="G39" s="35">
        <f t="shared" si="1"/>
        <v>52.5</v>
      </c>
      <c r="H39" s="36">
        <f t="shared" si="2"/>
        <v>42.900000000000006</v>
      </c>
      <c r="I39" s="36">
        <f>IF(H39&gt;=1.5,MROUND(H39,0.5),(_xludf.OR)(H39&gt;=1.25,MROUND(H39,0.5),(_xludf.OR)(H39&gt;=1.25,MROUND(H39,1),(_xludf.OR)(H39&gt;=1.75,MROUND(H39,1),(_xludf.OR)(H39&gt;=1.25,MROUND(H39,1))))))</f>
        <v>43</v>
      </c>
      <c r="J39" s="36">
        <f t="shared" si="3"/>
        <v>52.675000000000004</v>
      </c>
      <c r="K39" s="36">
        <f>IF(J39&gt;=1.5,MROUND(J39,0.5),(_xludf.OR)(J39&gt;=1.25,MROUND(J39,0.5),(_xludf.OR)(J39&gt;=1.25,MROUND(J39,1),(_xludf.OR)(J39&gt;=1.75,MROUND(J39,1),(_xludf.OR)(J39&gt;=1.25,MROUND(J39,1))))))</f>
        <v>52.5</v>
      </c>
      <c r="L39" s="37"/>
    </row>
    <row r="40" spans="1:12" s="38" customFormat="1">
      <c r="A40" s="50" t="s">
        <v>104</v>
      </c>
      <c r="B40" s="43">
        <v>9780170364362</v>
      </c>
      <c r="C40" s="48">
        <v>81.75</v>
      </c>
      <c r="D40" s="33">
        <f t="shared" si="0"/>
        <v>32.5</v>
      </c>
      <c r="E40" s="53">
        <v>8</v>
      </c>
      <c r="F40" s="30" t="s">
        <v>105</v>
      </c>
      <c r="G40" s="35">
        <f t="shared" si="1"/>
        <v>40</v>
      </c>
      <c r="H40" s="36">
        <f t="shared" si="2"/>
        <v>32.700000000000003</v>
      </c>
      <c r="I40" s="36">
        <f>IF(H40&gt;=1.5,MROUND(H40,0.5),(_xludf.OR)(H40&gt;=1.25,MROUND(H40,0.5),(_xludf.OR)(H40&gt;=1.25,MROUND(H40,1),(_xludf.OR)(H40&gt;=1.75,MROUND(H40,1),(_xludf.OR)(H40&gt;=1.25,MROUND(H40,1))))))</f>
        <v>32.5</v>
      </c>
      <c r="J40" s="36">
        <f t="shared" si="3"/>
        <v>39.8125</v>
      </c>
      <c r="K40" s="36">
        <f>IF(J40&gt;=1.5,MROUND(J40,0.5),(_xludf.OR)(J40&gt;=1.25,MROUND(J40,0.5),(_xludf.OR)(J40&gt;=1.25,MROUND(J40,1),(_xludf.OR)(J40&gt;=1.75,MROUND(J40,1),(_xludf.OR)(J40&gt;=1.25,MROUND(J40,1))))))</f>
        <v>40</v>
      </c>
      <c r="L40" s="37"/>
    </row>
    <row r="41" spans="1:12" s="38" customFormat="1" ht="16.5" thickBot="1">
      <c r="A41" s="54" t="s">
        <v>106</v>
      </c>
      <c r="B41" s="55">
        <v>9780132346603</v>
      </c>
      <c r="C41" s="56">
        <v>297.5</v>
      </c>
      <c r="D41" s="57">
        <f t="shared" si="0"/>
        <v>119</v>
      </c>
      <c r="E41" s="58" t="s">
        <v>107</v>
      </c>
      <c r="F41" s="54" t="s">
        <v>108</v>
      </c>
      <c r="G41" s="59">
        <f t="shared" si="1"/>
        <v>146</v>
      </c>
      <c r="H41" s="36">
        <f t="shared" si="2"/>
        <v>119</v>
      </c>
      <c r="I41" s="36">
        <f>IF(H41&gt;=1.5,MROUND(H41,0.5),(_xludf.OR)(H41&gt;=1.25,MROUND(H41,0.5),(_xludf.OR)(H41&gt;=1.25,MROUND(H41,1),(_xludf.OR)(H41&gt;=1.75,MROUND(H41,1),(_xludf.OR)(H41&gt;=1.25,MROUND(H41,1))))))</f>
        <v>119</v>
      </c>
      <c r="J41" s="36">
        <f t="shared" si="3"/>
        <v>145.77500000000001</v>
      </c>
      <c r="K41" s="36">
        <f>IF(J41&gt;=1.5,MROUND(J41,0.5),(_xludf.OR)(J41&gt;=1.25,MROUND(J41,0.5),(_xludf.OR)(J41&gt;=1.25,MROUND(J41,1),(_xludf.OR)(J41&gt;=1.75,MROUND(J41,1),(_xludf.OR)(J41&gt;=1.25,MROUND(J41,1))))))</f>
        <v>146</v>
      </c>
      <c r="L41" s="37"/>
    </row>
    <row r="42" spans="1:12" s="38" customFormat="1" ht="16.5" thickBot="1">
      <c r="A42" s="60" t="s">
        <v>109</v>
      </c>
      <c r="B42" s="61" t="s">
        <v>110</v>
      </c>
      <c r="C42" s="62">
        <v>131.75</v>
      </c>
      <c r="D42" s="57">
        <f t="shared" si="0"/>
        <v>52.5</v>
      </c>
      <c r="E42" s="58" t="s">
        <v>111</v>
      </c>
      <c r="F42" s="54" t="s">
        <v>112</v>
      </c>
      <c r="G42" s="59">
        <f t="shared" si="1"/>
        <v>64.5</v>
      </c>
      <c r="H42" s="36">
        <f t="shared" si="2"/>
        <v>52.7</v>
      </c>
      <c r="I42" s="36">
        <f>IF(H42&gt;=1.5,MROUND(H42,0.5),(_xludf.OR)(H42&gt;=1.25,MROUND(H42,0.5),(_xludf.OR)(H42&gt;=1.25,MROUND(H42,1),(_xludf.OR)(H42&gt;=1.75,MROUND(H42,1),(_xludf.OR)(H42&gt;=1.25,MROUND(H42,1))))))</f>
        <v>52.5</v>
      </c>
      <c r="J42" s="36">
        <f t="shared" si="3"/>
        <v>64.3125</v>
      </c>
      <c r="K42" s="36">
        <f>IF(J42&gt;=1.5,MROUND(J42,0.5),(_xludf.OR)(J42&gt;=1.25,MROUND(J42,0.5),(_xludf.OR)(J42&gt;=1.25,MROUND(J42,1),(_xludf.OR)(J42&gt;=1.75,MROUND(J42,1),(_xludf.OR)(J42&gt;=1.25,MROUND(J42,1))))))</f>
        <v>64.5</v>
      </c>
      <c r="L42" s="37"/>
    </row>
    <row r="43" spans="1:12" s="38" customFormat="1" ht="16.5" thickBot="1">
      <c r="A43" s="54" t="s">
        <v>113</v>
      </c>
      <c r="B43" s="55">
        <v>9781526121790</v>
      </c>
      <c r="C43" s="63">
        <v>30.95</v>
      </c>
      <c r="D43" s="57">
        <f t="shared" si="0"/>
        <v>12.5</v>
      </c>
      <c r="E43" s="64">
        <v>4</v>
      </c>
      <c r="F43" s="54" t="s">
        <v>114</v>
      </c>
      <c r="G43" s="59">
        <f t="shared" si="1"/>
        <v>15.5</v>
      </c>
      <c r="H43" s="36">
        <f t="shared" si="2"/>
        <v>12.38</v>
      </c>
      <c r="I43" s="36">
        <f>IF(H43&gt;=1.5,MROUND(H43,0.5),(_xludf.OR)(H43&gt;=1.25,MROUND(H43,0.5),(_xludf.OR)(H43&gt;=1.25,MROUND(H43,1),(_xludf.OR)(H43&gt;=1.75,MROUND(H43,1),(_xludf.OR)(H43&gt;=1.25,MROUND(H43,1))))))</f>
        <v>12.5</v>
      </c>
      <c r="J43" s="36">
        <f t="shared" si="3"/>
        <v>15.312500000000002</v>
      </c>
      <c r="K43" s="36">
        <f>IF(J43&gt;=1.5,MROUND(J43,0.5),(_xludf.OR)(J43&gt;=1.25,MROUND(J43,0.5),(_xludf.OR)(J43&gt;=1.25,MROUND(J43,1),(_xludf.OR)(J43&gt;=1.75,MROUND(J43,1),(_xludf.OR)(J43&gt;=1.25,MROUND(J43,1))))))</f>
        <v>15.5</v>
      </c>
      <c r="L43" s="37"/>
    </row>
    <row r="44" spans="1:12" s="38" customFormat="1" ht="16.5" thickBot="1">
      <c r="A44" s="54" t="s">
        <v>115</v>
      </c>
      <c r="B44" s="55">
        <v>9781292341637</v>
      </c>
      <c r="C44" s="56">
        <v>145.25</v>
      </c>
      <c r="D44" s="57">
        <f t="shared" si="0"/>
        <v>58</v>
      </c>
      <c r="E44" s="58" t="s">
        <v>111</v>
      </c>
      <c r="F44" s="54" t="s">
        <v>116</v>
      </c>
      <c r="G44" s="59">
        <f t="shared" si="1"/>
        <v>71</v>
      </c>
      <c r="H44" s="36">
        <f t="shared" si="2"/>
        <v>58.1</v>
      </c>
      <c r="I44" s="36">
        <f>IF(H44&gt;=1.5,MROUND(H44,0.5),(_xludf.OR)(H44&gt;=1.25,MROUND(H44,0.5),(_xludf.OR)(H44&gt;=1.25,MROUND(H44,1),(_xludf.OR)(H44&gt;=1.75,MROUND(H44,1),(_xludf.OR)(H44&gt;=1.25,MROUND(H44,1))))))</f>
        <v>58</v>
      </c>
      <c r="J44" s="36">
        <f t="shared" si="3"/>
        <v>71.050000000000011</v>
      </c>
      <c r="K44" s="36">
        <f>IF(J44&gt;=1.5,MROUND(J44,0.5),(_xludf.OR)(J44&gt;=1.25,MROUND(J44,0.5),(_xludf.OR)(J44&gt;=1.25,MROUND(J44,1),(_xludf.OR)(J44&gt;=1.75,MROUND(J44,1),(_xludf.OR)(J44&gt;=1.25,MROUND(J44,1))))))</f>
        <v>71</v>
      </c>
      <c r="L44" s="37"/>
    </row>
    <row r="45" spans="1:12" s="38" customFormat="1" ht="16.5" thickBot="1">
      <c r="A45" s="54" t="s">
        <v>117</v>
      </c>
      <c r="B45" s="55">
        <v>9781852730413</v>
      </c>
      <c r="C45" s="62">
        <v>53.38</v>
      </c>
      <c r="D45" s="57">
        <f t="shared" si="0"/>
        <v>21.5</v>
      </c>
      <c r="E45" s="64"/>
      <c r="F45" s="54" t="s">
        <v>118</v>
      </c>
      <c r="G45" s="59">
        <f t="shared" si="1"/>
        <v>26.5</v>
      </c>
      <c r="H45" s="36">
        <f t="shared" si="2"/>
        <v>21.352000000000004</v>
      </c>
      <c r="I45" s="36">
        <f>IF(H45&gt;=1.5,MROUND(H45,0.5),(_xludf.OR)(H45&gt;=1.25,MROUND(H45,0.5),(_xludf.OR)(H45&gt;=1.25,MROUND(H45,1),(_xludf.OR)(H45&gt;=1.75,MROUND(H45,1),(_xludf.OR)(H45&gt;=1.25,MROUND(H45,1))))))</f>
        <v>21.5</v>
      </c>
      <c r="J45" s="36">
        <f t="shared" si="3"/>
        <v>26.337500000000002</v>
      </c>
      <c r="K45" s="36">
        <f>IF(J45&gt;=1.5,MROUND(J45,0.5),(_xludf.OR)(J45&gt;=1.25,MROUND(J45,0.5),(_xludf.OR)(J45&gt;=1.25,MROUND(J45,1),(_xludf.OR)(J45&gt;=1.75,MROUND(J45,1),(_xludf.OR)(J45&gt;=1.25,MROUND(J45,1))))))</f>
        <v>26.5</v>
      </c>
      <c r="L45" s="37"/>
    </row>
    <row r="46" spans="1:12" s="38" customFormat="1" ht="16.5" thickBot="1">
      <c r="A46" s="54" t="s">
        <v>119</v>
      </c>
      <c r="B46" s="31">
        <v>9781576601471</v>
      </c>
      <c r="C46" s="62">
        <v>42.87</v>
      </c>
      <c r="D46" s="57">
        <f t="shared" si="0"/>
        <v>17</v>
      </c>
      <c r="E46" s="64"/>
      <c r="F46" s="54" t="s">
        <v>120</v>
      </c>
      <c r="G46" s="59">
        <f t="shared" si="1"/>
        <v>21</v>
      </c>
      <c r="H46" s="36">
        <f t="shared" si="2"/>
        <v>17.148</v>
      </c>
      <c r="I46" s="36">
        <f>IF(H46&gt;=1.5,MROUND(H46,0.5),(_xludf.OR)(H46&gt;=1.25,MROUND(H46,0.5),(_xludf.OR)(H46&gt;=1.25,MROUND(H46,1),(_xludf.OR)(H46&gt;=1.75,MROUND(H46,1),(_xludf.OR)(H46&gt;=1.25,MROUND(H46,1))))))</f>
        <v>17</v>
      </c>
      <c r="J46" s="36">
        <f t="shared" si="3"/>
        <v>20.825000000000003</v>
      </c>
      <c r="K46" s="36">
        <f>IF(J46&gt;=1.5,MROUND(J46,0.5),(_xludf.OR)(J46&gt;=1.25,MROUND(J46,0.5),(_xludf.OR)(J46&gt;=1.25,MROUND(J46,1),(_xludf.OR)(J46&gt;=1.75,MROUND(J46,1),(_xludf.OR)(J46&gt;=1.25,MROUND(J46,1))))))</f>
        <v>21</v>
      </c>
      <c r="L46" s="37"/>
    </row>
    <row r="47" spans="1:12" s="38" customFormat="1" ht="16.5" thickBot="1">
      <c r="A47" s="54" t="s">
        <v>121</v>
      </c>
      <c r="B47" s="55">
        <v>9780143009580</v>
      </c>
      <c r="C47" s="62">
        <v>18.95</v>
      </c>
      <c r="D47" s="57">
        <f t="shared" si="0"/>
        <v>7.5</v>
      </c>
      <c r="E47" s="64"/>
      <c r="F47" s="54" t="s">
        <v>122</v>
      </c>
      <c r="G47" s="59">
        <f t="shared" si="1"/>
        <v>9</v>
      </c>
      <c r="H47" s="36">
        <f t="shared" si="2"/>
        <v>7.58</v>
      </c>
      <c r="I47" s="36">
        <f>IF(H47&gt;=1.5,MROUND(H47,0.5),(_xludf.OR)(H47&gt;=1.25,MROUND(H47,0.5),(_xludf.OR)(H47&gt;=1.25,MROUND(H47,1),(_xludf.OR)(H47&gt;=1.75,MROUND(H47,1),(_xludf.OR)(H47&gt;=1.25,MROUND(H47,1))))))</f>
        <v>7.5</v>
      </c>
      <c r="J47" s="36">
        <f t="shared" si="3"/>
        <v>9.1875</v>
      </c>
      <c r="K47" s="36">
        <f>IF(J47&gt;=1.5,MROUND(J47,0.5),(_xludf.OR)(J47&gt;=1.25,MROUND(J47,0.5),(_xludf.OR)(J47&gt;=1.25,MROUND(J47,1),(_xludf.OR)(J47&gt;=1.75,MROUND(J47,1),(_xludf.OR)(J47&gt;=1.25,MROUND(J47,1))))))</f>
        <v>9</v>
      </c>
      <c r="L47" s="37"/>
    </row>
    <row r="48" spans="1:12" s="38" customFormat="1" ht="17.25" customHeight="1" thickBot="1">
      <c r="A48" s="65" t="s">
        <v>123</v>
      </c>
      <c r="B48" s="66" t="s">
        <v>124</v>
      </c>
      <c r="C48" s="62">
        <v>108.95</v>
      </c>
      <c r="D48" s="57">
        <f t="shared" si="0"/>
        <v>43.5</v>
      </c>
      <c r="E48" s="64">
        <v>2</v>
      </c>
      <c r="F48" s="54" t="s">
        <v>125</v>
      </c>
      <c r="G48" s="59">
        <f t="shared" si="1"/>
        <v>53.5</v>
      </c>
      <c r="H48" s="36">
        <f t="shared" si="2"/>
        <v>43.580000000000005</v>
      </c>
      <c r="I48" s="36">
        <f>IF(H48&gt;=1.5,MROUND(H48,0.5),(_xludf.OR)(H48&gt;=1.25,MROUND(H48,0.5),(_xludf.OR)(H48&gt;=1.25,MROUND(H48,1),(_xludf.OR)(H48&gt;=1.75,MROUND(H48,1),(_xludf.OR)(H48&gt;=1.25,MROUND(H48,1))))))</f>
        <v>43.5</v>
      </c>
      <c r="J48" s="36">
        <f t="shared" si="3"/>
        <v>53.287500000000001</v>
      </c>
      <c r="K48" s="36">
        <f>IF(J48&gt;=1.5,MROUND(J48,0.5),(_xludf.OR)(J48&gt;=1.25,MROUND(J48,0.5),(_xludf.OR)(J48&gt;=1.25,MROUND(J48,1),(_xludf.OR)(J48&gt;=1.75,MROUND(J48,1),(_xludf.OR)(J48&gt;=1.25,MROUND(J48,1))))))</f>
        <v>53.5</v>
      </c>
      <c r="L48" s="37"/>
    </row>
    <row r="49" spans="1:12" s="38" customFormat="1" ht="19.5" customHeight="1" thickBot="1">
      <c r="A49" s="60" t="s">
        <v>126</v>
      </c>
      <c r="B49" s="31">
        <v>9781307662832</v>
      </c>
      <c r="C49" s="56">
        <v>99.95</v>
      </c>
      <c r="D49" s="57">
        <f t="shared" si="0"/>
        <v>40</v>
      </c>
      <c r="E49" s="67" t="s">
        <v>127</v>
      </c>
      <c r="F49" s="54" t="s">
        <v>128</v>
      </c>
      <c r="G49" s="59">
        <f t="shared" si="1"/>
        <v>49</v>
      </c>
      <c r="H49" s="36">
        <f t="shared" si="2"/>
        <v>39.980000000000004</v>
      </c>
      <c r="I49" s="36">
        <f>IF(H49&gt;=1.5,MROUND(H49,0.5),(_xludf.OR)(H49&gt;=1.25,MROUND(H49,0.5),(_xludf.OR)(H49&gt;=1.25,MROUND(H49,1),(_xludf.OR)(H49&gt;=1.75,MROUND(H49,1),(_xludf.OR)(H49&gt;=1.25,MROUND(H49,1))))))</f>
        <v>40</v>
      </c>
      <c r="J49" s="36">
        <f t="shared" si="3"/>
        <v>49</v>
      </c>
      <c r="K49" s="36">
        <f>IF(J49&gt;=1.5,MROUND(J49,0.5),(_xludf.OR)(J49&gt;=1.25,MROUND(J49,0.5),(_xludf.OR)(J49&gt;=1.25,MROUND(J49,1),(_xludf.OR)(J49&gt;=1.75,MROUND(J49,1),(_xludf.OR)(J49&gt;=1.25,MROUND(J49,1))))))</f>
        <v>49</v>
      </c>
      <c r="L49" s="37"/>
    </row>
    <row r="50" spans="1:12" s="38" customFormat="1" ht="19.5" customHeight="1" thickBot="1">
      <c r="A50" s="54" t="s">
        <v>129</v>
      </c>
      <c r="B50" s="55">
        <v>9781743075685</v>
      </c>
      <c r="C50" s="62">
        <v>134.35</v>
      </c>
      <c r="D50" s="57">
        <f t="shared" si="0"/>
        <v>53.5</v>
      </c>
      <c r="E50" s="58" t="s">
        <v>111</v>
      </c>
      <c r="F50" s="54" t="s">
        <v>130</v>
      </c>
      <c r="G50" s="59">
        <f t="shared" si="1"/>
        <v>65.5</v>
      </c>
      <c r="H50" s="36">
        <f t="shared" si="2"/>
        <v>53.74</v>
      </c>
      <c r="I50" s="36">
        <f>IF(H50&gt;=1.5,MROUND(H50,0.5),(_xludf.OR)(H50&gt;=1.25,MROUND(H50,0.5),(_xludf.OR)(H50&gt;=1.25,MROUND(H50,1),(_xludf.OR)(H50&gt;=1.75,MROUND(H50,1),(_xludf.OR)(H50&gt;=1.25,MROUND(H50,1))))))</f>
        <v>53.5</v>
      </c>
      <c r="J50" s="36">
        <f t="shared" si="3"/>
        <v>65.537500000000009</v>
      </c>
      <c r="K50" s="36">
        <f>IF(J50&gt;=1.5,MROUND(J50,0.5),(_xludf.OR)(J50&gt;=1.25,MROUND(J50,0.5),(_xludf.OR)(J50&gt;=1.25,MROUND(J50,1),(_xludf.OR)(J50&gt;=1.75,MROUND(J50,1),(_xludf.OR)(J50&gt;=1.25,MROUND(J50,1))))))</f>
        <v>65.5</v>
      </c>
      <c r="L50" s="37"/>
    </row>
    <row r="51" spans="1:12" s="38" customFormat="1" ht="16.5" customHeight="1" thickBot="1">
      <c r="A51" s="54" t="s">
        <v>131</v>
      </c>
      <c r="B51" s="55">
        <v>9781488611803</v>
      </c>
      <c r="C51" s="62">
        <v>132.94999999999999</v>
      </c>
      <c r="D51" s="57">
        <f t="shared" si="0"/>
        <v>53</v>
      </c>
      <c r="E51" s="58" t="s">
        <v>17</v>
      </c>
      <c r="F51" s="54" t="s">
        <v>132</v>
      </c>
      <c r="G51" s="59">
        <f t="shared" si="1"/>
        <v>65</v>
      </c>
      <c r="H51" s="36">
        <f t="shared" si="2"/>
        <v>53.18</v>
      </c>
      <c r="I51" s="36">
        <f>IF(H51&gt;=1.5,MROUND(H51,0.5),(_xludf.OR)(H51&gt;=1.25,MROUND(H51,0.5),(_xludf.OR)(H51&gt;=1.25,MROUND(H51,1),(_xludf.OR)(H51&gt;=1.75,MROUND(H51,1),(_xludf.OR)(H51&gt;=1.25,MROUND(H51,1))))))</f>
        <v>53</v>
      </c>
      <c r="J51" s="36">
        <f t="shared" si="3"/>
        <v>64.925000000000011</v>
      </c>
      <c r="K51" s="36">
        <f>IF(J51&gt;=1.5,MROUND(J51,0.5),(_xludf.OR)(J51&gt;=1.25,MROUND(J51,0.5),(_xludf.OR)(J51&gt;=1.25,MROUND(J51,1),(_xludf.OR)(J51&gt;=1.75,MROUND(J51,1),(_xludf.OR)(J51&gt;=1.25,MROUND(J51,1))))))</f>
        <v>65</v>
      </c>
      <c r="L51" s="37"/>
    </row>
    <row r="52" spans="1:12" s="38" customFormat="1" ht="16.5" thickBot="1">
      <c r="A52" s="68"/>
      <c r="B52" s="55">
        <v>9780198809876</v>
      </c>
      <c r="C52" s="62">
        <v>96.25</v>
      </c>
      <c r="D52" s="57">
        <f t="shared" si="0"/>
        <v>38.5</v>
      </c>
      <c r="E52" s="58" t="s">
        <v>133</v>
      </c>
      <c r="F52" s="54" t="s">
        <v>134</v>
      </c>
      <c r="G52" s="59">
        <f t="shared" si="1"/>
        <v>47</v>
      </c>
      <c r="H52" s="36">
        <f t="shared" si="2"/>
        <v>38.5</v>
      </c>
      <c r="I52" s="36">
        <f>IF(H52&gt;=1.5,MROUND(H52,0.5),(_xludf.OR)(H52&gt;=1.25,MROUND(H52,0.5),(_xludf.OR)(H52&gt;=1.25,MROUND(H52,1),(_xludf.OR)(H52&gt;=1.75,MROUND(H52,1),(_xludf.OR)(H52&gt;=1.25,MROUND(H52,1))))))</f>
        <v>38.5</v>
      </c>
      <c r="J52" s="36">
        <f t="shared" si="3"/>
        <v>47.162500000000001</v>
      </c>
      <c r="K52" s="36">
        <f>IF(J52&gt;=1.5,MROUND(J52,0.5),(_xludf.OR)(J52&gt;=1.25,MROUND(J52,0.5),(_xludf.OR)(J52&gt;=1.25,MROUND(J52,1),(_xludf.OR)(J52&gt;=1.75,MROUND(J52,1),(_xludf.OR)(J52&gt;=1.25,MROUND(J52,1))))))</f>
        <v>47</v>
      </c>
      <c r="L52" s="37"/>
    </row>
    <row r="53" spans="1:12" s="38" customFormat="1" ht="16.5" thickBot="1">
      <c r="A53" s="54" t="s">
        <v>135</v>
      </c>
      <c r="B53" s="55">
        <v>9781488613715</v>
      </c>
      <c r="C53" s="56">
        <v>122.35</v>
      </c>
      <c r="D53" s="57">
        <f t="shared" si="0"/>
        <v>49</v>
      </c>
      <c r="E53" s="64">
        <v>11</v>
      </c>
      <c r="F53" s="54" t="s">
        <v>136</v>
      </c>
      <c r="G53" s="59">
        <f t="shared" si="1"/>
        <v>60</v>
      </c>
      <c r="H53" s="36">
        <f t="shared" si="2"/>
        <v>48.94</v>
      </c>
      <c r="I53" s="36">
        <f>IF(H53&gt;=1.5,MROUND(H53,0.5),(_xludf.OR)(H53&gt;=1.25,MROUND(H53,0.5),(_xludf.OR)(H53&gt;=1.25,MROUND(H53,1),(_xludf.OR)(H53&gt;=1.75,MROUND(H53,1),(_xludf.OR)(H53&gt;=1.25,MROUND(H53,1))))))</f>
        <v>49</v>
      </c>
      <c r="J53" s="36">
        <f t="shared" si="3"/>
        <v>60.025000000000006</v>
      </c>
      <c r="K53" s="36">
        <f>IF(J53&gt;=1.5,MROUND(J53,0.5),(_xludf.OR)(J53&gt;=1.25,MROUND(J53,0.5),(_xludf.OR)(J53&gt;=1.25,MROUND(J53,1),(_xludf.OR)(J53&gt;=1.75,MROUND(J53,1),(_xludf.OR)(J53&gt;=1.25,MROUND(J53,1))))))</f>
        <v>60</v>
      </c>
      <c r="L53" s="37"/>
    </row>
    <row r="54" spans="1:12" s="38" customFormat="1" ht="16.5" thickBot="1">
      <c r="A54" s="60" t="s">
        <v>137</v>
      </c>
      <c r="B54" s="55" t="s">
        <v>138</v>
      </c>
      <c r="C54" s="63">
        <v>150.22</v>
      </c>
      <c r="D54" s="57">
        <f t="shared" si="0"/>
        <v>60</v>
      </c>
      <c r="E54" s="58" t="s">
        <v>139</v>
      </c>
      <c r="F54" s="54" t="s">
        <v>140</v>
      </c>
      <c r="G54" s="59">
        <f t="shared" si="1"/>
        <v>73.5</v>
      </c>
      <c r="H54" s="36">
        <f t="shared" si="2"/>
        <v>60.088000000000001</v>
      </c>
      <c r="I54" s="36">
        <f>IF(H54&gt;=1.5,MROUND(H54,0.5),(_xludf.OR)(H54&gt;=1.25,MROUND(H54,0.5),(_xludf.OR)(H54&gt;=1.25,MROUND(H54,1),(_xludf.OR)(H54&gt;=1.75,MROUND(H54,1),(_xludf.OR)(H54&gt;=1.25,MROUND(H54,1))))))</f>
        <v>60</v>
      </c>
      <c r="J54" s="36">
        <f t="shared" si="3"/>
        <v>73.5</v>
      </c>
      <c r="K54" s="36">
        <f>IF(J54&gt;=1.5,MROUND(J54,0.5),(_xludf.OR)(J54&gt;=1.25,MROUND(J54,0.5),(_xludf.OR)(J54&gt;=1.25,MROUND(J54,1),(_xludf.OR)(J54&gt;=1.75,MROUND(J54,1),(_xludf.OR)(J54&gt;=1.25,MROUND(J54,1))))))</f>
        <v>73.5</v>
      </c>
      <c r="L54" s="37"/>
    </row>
    <row r="55" spans="1:12" s="38" customFormat="1" ht="16.5" thickBot="1">
      <c r="A55" s="54" t="s">
        <v>141</v>
      </c>
      <c r="B55" s="55">
        <v>9781259863745</v>
      </c>
      <c r="C55" s="62">
        <v>233.95</v>
      </c>
      <c r="D55" s="57">
        <f t="shared" si="0"/>
        <v>93.5</v>
      </c>
      <c r="E55" s="58" t="s">
        <v>142</v>
      </c>
      <c r="F55" s="54" t="s">
        <v>143</v>
      </c>
      <c r="G55" s="59">
        <f t="shared" si="1"/>
        <v>114.5</v>
      </c>
      <c r="H55" s="36">
        <f t="shared" si="2"/>
        <v>93.58</v>
      </c>
      <c r="I55" s="36">
        <f>IF(H55&gt;=1.5,MROUND(H55,0.5),(_xludf.OR)(H55&gt;=1.25,MROUND(H55,0.5),(_xludf.OR)(H55&gt;=1.25,MROUND(H55,1),(_xludf.OR)(H55&gt;=1.75,MROUND(H55,1),(_xludf.OR)(H55&gt;=1.25,MROUND(H55,1))))))</f>
        <v>93.5</v>
      </c>
      <c r="J55" s="36">
        <f t="shared" si="3"/>
        <v>114.53750000000001</v>
      </c>
      <c r="K55" s="36">
        <f>IF(J55&gt;=1.5,MROUND(J55,0.5),(_xludf.OR)(J55&gt;=1.25,MROUND(J55,0.5),(_xludf.OR)(J55&gt;=1.25,MROUND(J55,1),(_xludf.OR)(J55&gt;=1.75,MROUND(J55,1),(_xludf.OR)(J55&gt;=1.25,MROUND(J55,1))))))</f>
        <v>114.5</v>
      </c>
      <c r="L55" s="37"/>
    </row>
    <row r="56" spans="1:12" s="38" customFormat="1" ht="16.5" thickBot="1">
      <c r="A56" s="60" t="s">
        <v>144</v>
      </c>
      <c r="B56" s="55">
        <v>9780133802665</v>
      </c>
      <c r="C56" s="56">
        <v>66.75</v>
      </c>
      <c r="D56" s="57">
        <f t="shared" si="0"/>
        <v>26.5</v>
      </c>
      <c r="E56" s="58" t="s">
        <v>54</v>
      </c>
      <c r="F56" s="54" t="s">
        <v>145</v>
      </c>
      <c r="G56" s="59">
        <f t="shared" si="1"/>
        <v>32.5</v>
      </c>
      <c r="H56" s="36">
        <f t="shared" si="2"/>
        <v>26.700000000000003</v>
      </c>
      <c r="I56" s="36">
        <f>IF(H56&gt;=1.5,MROUND(H56,0.5),(_xludf.OR)(H56&gt;=1.25,MROUND(H56,0.5),(_xludf.OR)(H56&gt;=1.25,MROUND(H56,1),(_xludf.OR)(H56&gt;=1.75,MROUND(H56,1),(_xludf.OR)(H56&gt;=1.25,MROUND(H56,1))))))</f>
        <v>26.5</v>
      </c>
      <c r="J56" s="36">
        <f t="shared" si="3"/>
        <v>32.462500000000006</v>
      </c>
      <c r="K56" s="36">
        <f>IF(J56&gt;=1.5,MROUND(J56,0.5),(_xludf.OR)(J56&gt;=1.25,MROUND(J56,0.5),(_xludf.OR)(J56&gt;=1.25,MROUND(J56,1),(_xludf.OR)(J56&gt;=1.75,MROUND(J56,1),(_xludf.OR)(J56&gt;=1.25,MROUND(J56,1))))))</f>
        <v>32.5</v>
      </c>
      <c r="L56" s="37"/>
    </row>
    <row r="57" spans="1:12" s="38" customFormat="1" ht="16.5" thickBot="1">
      <c r="A57" s="60" t="s">
        <v>146</v>
      </c>
      <c r="B57" s="39">
        <v>9781623170646</v>
      </c>
      <c r="C57" s="63">
        <v>30.5</v>
      </c>
      <c r="D57" s="57">
        <f t="shared" si="0"/>
        <v>12</v>
      </c>
      <c r="E57" s="64"/>
      <c r="F57" s="54" t="s">
        <v>147</v>
      </c>
      <c r="G57" s="59">
        <f t="shared" si="1"/>
        <v>14.5</v>
      </c>
      <c r="H57" s="36">
        <f t="shared" si="2"/>
        <v>12.200000000000001</v>
      </c>
      <c r="I57" s="36">
        <f>IF(H57&gt;=1.5,MROUND(H57,0.5),(_xludf.OR)(H57&gt;=1.25,MROUND(H57,0.5),(_xludf.OR)(H57&gt;=1.25,MROUND(H57,1),(_xludf.OR)(H57&gt;=1.75,MROUND(H57,1),(_xludf.OR)(H57&gt;=1.25,MROUND(H57,1))))))</f>
        <v>12</v>
      </c>
      <c r="J57" s="36">
        <f t="shared" si="3"/>
        <v>14.700000000000001</v>
      </c>
      <c r="K57" s="36">
        <f>IF(J57&gt;=1.5,MROUND(J57,0.5),(_xludf.OR)(J57&gt;=1.25,MROUND(J57,0.5),(_xludf.OR)(J57&gt;=1.25,MROUND(J57,1),(_xludf.OR)(J57&gt;=1.75,MROUND(J57,1),(_xludf.OR)(J57&gt;=1.25,MROUND(J57,1))))))</f>
        <v>14.5</v>
      </c>
      <c r="L57" s="37"/>
    </row>
    <row r="58" spans="1:12" s="38" customFormat="1" ht="16.5" thickBot="1">
      <c r="A58" s="54" t="s">
        <v>148</v>
      </c>
      <c r="B58" s="39">
        <v>9780176684082</v>
      </c>
      <c r="C58" s="62">
        <v>144.25</v>
      </c>
      <c r="D58" s="57">
        <f t="shared" si="0"/>
        <v>57.5</v>
      </c>
      <c r="E58" s="64"/>
      <c r="F58" s="54" t="s">
        <v>149</v>
      </c>
      <c r="G58" s="59">
        <f t="shared" si="1"/>
        <v>70.5</v>
      </c>
      <c r="H58" s="36">
        <f t="shared" si="2"/>
        <v>57.7</v>
      </c>
      <c r="I58" s="36">
        <f>IF(H58&gt;=1.5,MROUND(H58,0.5),(_xludf.OR)(H58&gt;=1.25,MROUND(H58,0.5),(_xludf.OR)(H58&gt;=1.25,MROUND(H58,1),(_xludf.OR)(H58&gt;=1.75,MROUND(H58,1),(_xludf.OR)(H58&gt;=1.25,MROUND(H58,1))))))</f>
        <v>57.5</v>
      </c>
      <c r="J58" s="36">
        <f t="shared" si="3"/>
        <v>70.4375</v>
      </c>
      <c r="K58" s="36">
        <f>IF(J58&gt;=1.5,MROUND(J58,0.5),(_xludf.OR)(J58&gt;=1.25,MROUND(J58,0.5),(_xludf.OR)(J58&gt;=1.25,MROUND(J58,1),(_xludf.OR)(J58&gt;=1.75,MROUND(J58,1),(_xludf.OR)(J58&gt;=1.25,MROUND(J58,1))))))</f>
        <v>70.5</v>
      </c>
      <c r="L58" s="37"/>
    </row>
    <row r="59" spans="1:12" s="38" customFormat="1" ht="16.5" thickBot="1">
      <c r="A59" s="69" t="s">
        <v>150</v>
      </c>
      <c r="B59" s="39">
        <v>9780170388665</v>
      </c>
      <c r="C59" s="62">
        <v>120.5</v>
      </c>
      <c r="D59" s="57">
        <f t="shared" si="0"/>
        <v>48</v>
      </c>
      <c r="E59" s="70">
        <v>1</v>
      </c>
      <c r="F59" s="71" t="s">
        <v>151</v>
      </c>
      <c r="G59" s="59">
        <f t="shared" si="1"/>
        <v>59</v>
      </c>
      <c r="H59" s="36">
        <f t="shared" si="2"/>
        <v>48.2</v>
      </c>
      <c r="I59" s="36">
        <f>IF(H59&gt;=1.5,MROUND(H59,0.5),(_xludf.OR)(H59&gt;=1.25,MROUND(H59,0.5),(_xludf.OR)(H59&gt;=1.25,MROUND(H59,1),(_xludf.OR)(H59&gt;=1.75,MROUND(H59,1),(_xludf.OR)(H59&gt;=1.25,MROUND(H59,1))))))</f>
        <v>48</v>
      </c>
      <c r="J59" s="36">
        <f t="shared" si="3"/>
        <v>58.800000000000004</v>
      </c>
      <c r="K59" s="36">
        <f>IF(J59&gt;=1.5,MROUND(J59,0.5),(_xludf.OR)(J59&gt;=1.25,MROUND(J59,0.5),(_xludf.OR)(J59&gt;=1.25,MROUND(J59,1),(_xludf.OR)(J59&gt;=1.75,MROUND(J59,1),(_xludf.OR)(J59&gt;=1.25,MROUND(J59,1))))))</f>
        <v>59</v>
      </c>
      <c r="L59" s="37"/>
    </row>
    <row r="60" spans="1:12" s="38" customFormat="1" ht="16.5" thickBot="1">
      <c r="A60" s="54" t="s">
        <v>152</v>
      </c>
      <c r="B60" s="55">
        <v>9781922228444</v>
      </c>
      <c r="C60" s="56">
        <v>100.5</v>
      </c>
      <c r="D60" s="57">
        <f t="shared" si="0"/>
        <v>40</v>
      </c>
      <c r="E60" s="58" t="s">
        <v>153</v>
      </c>
      <c r="F60" s="54" t="s">
        <v>154</v>
      </c>
      <c r="G60" s="59">
        <f t="shared" si="1"/>
        <v>49</v>
      </c>
      <c r="H60" s="36">
        <f t="shared" si="2"/>
        <v>40.200000000000003</v>
      </c>
      <c r="I60" s="36">
        <f>IF(H60&gt;=1.5,MROUND(H60,0.5),(_xludf.OR)(H60&gt;=1.25,MROUND(H60,0.5),(_xludf.OR)(H60&gt;=1.25,MROUND(H60,1),(_xludf.OR)(H60&gt;=1.75,MROUND(H60,1),(_xludf.OR)(H60&gt;=1.25,MROUND(H60,1))))))</f>
        <v>40</v>
      </c>
      <c r="J60" s="36">
        <f t="shared" si="3"/>
        <v>49</v>
      </c>
      <c r="K60" s="36">
        <f>IF(J60&gt;=1.5,MROUND(J60,0.5),(_xludf.OR)(J60&gt;=1.25,MROUND(J60,0.5),(_xludf.OR)(J60&gt;=1.25,MROUND(J60,1),(_xludf.OR)(J60&gt;=1.75,MROUND(J60,1),(_xludf.OR)(J60&gt;=1.25,MROUND(J60,1))))))</f>
        <v>49</v>
      </c>
      <c r="L60" s="37"/>
    </row>
    <row r="61" spans="1:12" s="38" customFormat="1" ht="16.5" thickBot="1">
      <c r="A61" s="54" t="s">
        <v>155</v>
      </c>
      <c r="B61" s="55">
        <v>9781119078531</v>
      </c>
      <c r="C61" s="62">
        <v>55.25</v>
      </c>
      <c r="D61" s="57">
        <f t="shared" si="0"/>
        <v>22</v>
      </c>
      <c r="E61" s="64"/>
      <c r="F61" s="54" t="s">
        <v>156</v>
      </c>
      <c r="G61" s="59">
        <f t="shared" si="1"/>
        <v>27</v>
      </c>
      <c r="H61" s="36">
        <f t="shared" si="2"/>
        <v>22.1</v>
      </c>
      <c r="I61" s="36">
        <f>IF(H61&gt;=1.5,MROUND(H61,0.5),(_xludf.OR)(H61&gt;=1.25,MROUND(H61,0.5),(_xludf.OR)(H61&gt;=1.25,MROUND(H61,1),(_xludf.OR)(H61&gt;=1.75,MROUND(H61,1),(_xludf.OR)(H61&gt;=1.25,MROUND(H61,1))))))</f>
        <v>22</v>
      </c>
      <c r="J61" s="36">
        <f t="shared" si="3"/>
        <v>26.950000000000003</v>
      </c>
      <c r="K61" s="36">
        <f>IF(J61&gt;=1.5,MROUND(J61,0.5),(_xludf.OR)(J61&gt;=1.25,MROUND(J61,0.5),(_xludf.OR)(J61&gt;=1.25,MROUND(J61,1),(_xludf.OR)(J61&gt;=1.75,MROUND(J61,1),(_xludf.OR)(J61&gt;=1.25,MROUND(J61,1))))))</f>
        <v>27</v>
      </c>
      <c r="L61" s="37"/>
    </row>
    <row r="62" spans="1:12" s="38" customFormat="1" ht="16.5" thickBot="1">
      <c r="A62" s="54" t="s">
        <v>157</v>
      </c>
      <c r="B62" s="39">
        <v>9780729541619</v>
      </c>
      <c r="C62" s="62">
        <v>96</v>
      </c>
      <c r="D62" s="57">
        <f t="shared" si="0"/>
        <v>38.5</v>
      </c>
      <c r="E62" s="58" t="s">
        <v>49</v>
      </c>
      <c r="F62" s="54" t="s">
        <v>158</v>
      </c>
      <c r="G62" s="59">
        <f t="shared" si="1"/>
        <v>47</v>
      </c>
      <c r="H62" s="36">
        <f t="shared" si="2"/>
        <v>38.400000000000006</v>
      </c>
      <c r="I62" s="36">
        <f>IF(H62&gt;=1.5,MROUND(H62,0.5),(_xludf.OR)(H62&gt;=1.25,MROUND(H62,0.5),(_xludf.OR)(H62&gt;=1.25,MROUND(H62,1),(_xludf.OR)(H62&gt;=1.75,MROUND(H62,1),(_xludf.OR)(H62&gt;=1.25,MROUND(H62,1))))))</f>
        <v>38.5</v>
      </c>
      <c r="J62" s="36">
        <f t="shared" si="3"/>
        <v>47.162500000000001</v>
      </c>
      <c r="K62" s="36">
        <f>IF(J62&gt;=1.5,MROUND(J62,0.5),(_xludf.OR)(J62&gt;=1.25,MROUND(J62,0.5),(_xludf.OR)(J62&gt;=1.25,MROUND(J62,1),(_xludf.OR)(J62&gt;=1.75,MROUND(J62,1),(_xludf.OR)(J62&gt;=1.25,MROUND(J62,1))))))</f>
        <v>47</v>
      </c>
      <c r="L62" s="37"/>
    </row>
    <row r="63" spans="1:12" s="38" customFormat="1" ht="16.5" thickBot="1">
      <c r="A63" s="54" t="s">
        <v>159</v>
      </c>
      <c r="B63" s="39">
        <v>9780470803417</v>
      </c>
      <c r="C63" s="62">
        <v>86.95</v>
      </c>
      <c r="D63" s="57">
        <f t="shared" si="0"/>
        <v>35</v>
      </c>
      <c r="E63" s="58" t="s">
        <v>49</v>
      </c>
      <c r="F63" s="54" t="s">
        <v>160</v>
      </c>
      <c r="G63" s="59">
        <f t="shared" si="1"/>
        <v>43</v>
      </c>
      <c r="H63" s="36">
        <f t="shared" si="2"/>
        <v>34.78</v>
      </c>
      <c r="I63" s="36">
        <f>IF(H63&gt;=1.5,MROUND(H63,0.5),(_xludf.OR)(H63&gt;=1.25,MROUND(H63,0.5),(_xludf.OR)(H63&gt;=1.25,MROUND(H63,1),(_xludf.OR)(H63&gt;=1.75,MROUND(H63,1),(_xludf.OR)(H63&gt;=1.25,MROUND(H63,1))))))</f>
        <v>35</v>
      </c>
      <c r="J63" s="36">
        <f t="shared" si="3"/>
        <v>42.875</v>
      </c>
      <c r="K63" s="36">
        <f>IF(J63&gt;=1.5,MROUND(J63,0.5),(_xludf.OR)(J63&gt;=1.25,MROUND(J63,0.5),(_xludf.OR)(J63&gt;=1.25,MROUND(J63,1),(_xludf.OR)(J63&gt;=1.75,MROUND(J63,1),(_xludf.OR)(J63&gt;=1.25,MROUND(J63,1))))))</f>
        <v>43</v>
      </c>
      <c r="L63" s="37"/>
    </row>
    <row r="64" spans="1:12" s="38" customFormat="1" ht="16.5" thickBot="1">
      <c r="A64" s="54" t="s">
        <v>161</v>
      </c>
      <c r="B64" s="55">
        <v>9780190303853</v>
      </c>
      <c r="C64" s="62">
        <v>81.75</v>
      </c>
      <c r="D64" s="57">
        <f t="shared" si="0"/>
        <v>32.5</v>
      </c>
      <c r="E64" s="58" t="s">
        <v>162</v>
      </c>
      <c r="F64" s="54" t="s">
        <v>163</v>
      </c>
      <c r="G64" s="59">
        <f t="shared" si="1"/>
        <v>40</v>
      </c>
      <c r="H64" s="36">
        <f t="shared" si="2"/>
        <v>32.700000000000003</v>
      </c>
      <c r="I64" s="36">
        <f>IF(H64&gt;=1.5,MROUND(H64,0.5),(_xludf.OR)(H64&gt;=1.25,MROUND(H64,0.5),(_xludf.OR)(H64&gt;=1.25,MROUND(H64,1),(_xludf.OR)(H64&gt;=1.75,MROUND(H64,1),(_xludf.OR)(H64&gt;=1.25,MROUND(H64,1))))))</f>
        <v>32.5</v>
      </c>
      <c r="J64" s="36">
        <f t="shared" si="3"/>
        <v>39.8125</v>
      </c>
      <c r="K64" s="36">
        <f>IF(J64&gt;=1.5,MROUND(J64,0.5),(_xludf.OR)(J64&gt;=1.25,MROUND(J64,0.5),(_xludf.OR)(J64&gt;=1.25,MROUND(J64,1),(_xludf.OR)(J64&gt;=1.75,MROUND(J64,1),(_xludf.OR)(J64&gt;=1.25,MROUND(J64,1))))))</f>
        <v>40</v>
      </c>
      <c r="L64" s="37"/>
    </row>
    <row r="65" spans="1:12" s="38" customFormat="1" ht="16.5" thickBot="1">
      <c r="A65" s="54" t="s">
        <v>164</v>
      </c>
      <c r="B65" s="39">
        <v>9781492546450</v>
      </c>
      <c r="C65" s="62">
        <v>149.25</v>
      </c>
      <c r="D65" s="57">
        <f t="shared" si="0"/>
        <v>59.5</v>
      </c>
      <c r="E65" s="58" t="s">
        <v>54</v>
      </c>
      <c r="F65" s="54" t="s">
        <v>165</v>
      </c>
      <c r="G65" s="59">
        <f t="shared" si="1"/>
        <v>73</v>
      </c>
      <c r="H65" s="36">
        <f t="shared" si="2"/>
        <v>59.7</v>
      </c>
      <c r="I65" s="36">
        <f>IF(H65&gt;=1.5,MROUND(H65,0.5),(_xludf.OR)(H65&gt;=1.25,MROUND(H65,0.5),(_xludf.OR)(H65&gt;=1.25,MROUND(H65,1),(_xludf.OR)(H65&gt;=1.75,MROUND(H65,1),(_xludf.OR)(H65&gt;=1.25,MROUND(H65,1))))))</f>
        <v>59.5</v>
      </c>
      <c r="J65" s="36">
        <f t="shared" si="3"/>
        <v>72.887500000000003</v>
      </c>
      <c r="K65" s="36">
        <f>IF(J65&gt;=1.5,MROUND(J65,0.5),(_xludf.OR)(J65&gt;=1.25,MROUND(J65,0.5),(_xludf.OR)(J65&gt;=1.25,MROUND(J65,1),(_xludf.OR)(J65&gt;=1.75,MROUND(J65,1),(_xludf.OR)(J65&gt;=1.25,MROUND(J65,1))))))</f>
        <v>73</v>
      </c>
      <c r="L65" s="37"/>
    </row>
    <row r="66" spans="1:12" s="38" customFormat="1" ht="16.5" thickBot="1">
      <c r="A66" s="60" t="s">
        <v>166</v>
      </c>
      <c r="B66" s="39">
        <v>9780826140029</v>
      </c>
      <c r="C66" s="56">
        <v>106.25</v>
      </c>
      <c r="D66" s="57">
        <f t="shared" si="0"/>
        <v>42.5</v>
      </c>
      <c r="E66" s="67">
        <v>5</v>
      </c>
      <c r="F66" s="54" t="s">
        <v>167</v>
      </c>
      <c r="G66" s="59">
        <f t="shared" si="1"/>
        <v>52</v>
      </c>
      <c r="H66" s="36">
        <f t="shared" si="2"/>
        <v>42.5</v>
      </c>
      <c r="I66" s="36">
        <f>IF(H66&gt;=1.5,MROUND(H66,0.5),(_xludf.OR)(H66&gt;=1.25,MROUND(H66,0.5),(_xludf.OR)(H66&gt;=1.25,MROUND(H66,1),(_xludf.OR)(H66&gt;=1.75,MROUND(H66,1),(_xludf.OR)(H66&gt;=1.25,MROUND(H66,1))))))</f>
        <v>42.5</v>
      </c>
      <c r="J66" s="36">
        <f t="shared" si="3"/>
        <v>52.062500000000007</v>
      </c>
      <c r="K66" s="36">
        <f>IF(J66&gt;=1.5,MROUND(J66,0.5),(_xludf.OR)(J66&gt;=1.25,MROUND(J66,0.5),(_xludf.OR)(J66&gt;=1.25,MROUND(J66,1),(_xludf.OR)(J66&gt;=1.75,MROUND(J66,1),(_xludf.OR)(J66&gt;=1.25,MROUND(J66,1))))))</f>
        <v>52</v>
      </c>
      <c r="L66" s="37"/>
    </row>
    <row r="67" spans="1:12" s="38" customFormat="1" ht="16.5" thickBot="1">
      <c r="A67" s="72"/>
      <c r="B67" s="73"/>
      <c r="C67" s="62"/>
      <c r="D67" s="57" t="e">
        <f t="shared" ca="1" si="0"/>
        <v>#NAME?</v>
      </c>
      <c r="E67" s="67" t="s">
        <v>168</v>
      </c>
      <c r="F67" s="54" t="s">
        <v>169</v>
      </c>
      <c r="G67" s="59" t="e">
        <f t="shared" ca="1" si="1"/>
        <v>#NAME?</v>
      </c>
      <c r="H67" s="36">
        <f t="shared" si="2"/>
        <v>0</v>
      </c>
      <c r="I67" s="36" t="e">
        <f ca="1">IF(H67&gt;=1.5,MROUND(H67,0.5),(_xludf.OR)(H67&gt;=1.25,MROUND(H67,0.5),(_xludf.OR)(H67&gt;=1.25,MROUND(H67,1),(_xludf.OR)(H67&gt;=1.75,MROUND(H67,1),(_xludf.OR)(H67&gt;=1.25,MROUND(H67,1))))))</f>
        <v>#NAME?</v>
      </c>
      <c r="J67" s="36" t="e">
        <f t="shared" ca="1" si="3"/>
        <v>#NAME?</v>
      </c>
      <c r="K67" s="36" t="e">
        <f ca="1">IF(J67&gt;=1.5,MROUND(J67,0.5),(_xludf.OR)(J67&gt;=1.25,MROUND(J67,0.5),(_xludf.OR)(J67&gt;=1.25,MROUND(J67,1),(_xludf.OR)(J67&gt;=1.75,MROUND(J67,1),(_xludf.OR)(J67&gt;=1.25,MROUND(J67,1))))))</f>
        <v>#NAME?</v>
      </c>
      <c r="L67" s="37"/>
    </row>
    <row r="68" spans="1:12" s="38" customFormat="1" ht="16.5" thickBot="1">
      <c r="A68" s="54" t="s">
        <v>170</v>
      </c>
      <c r="B68" s="39">
        <v>9780195579048</v>
      </c>
      <c r="C68" s="62">
        <v>21.75</v>
      </c>
      <c r="D68" s="57">
        <f t="shared" si="0"/>
        <v>8.5</v>
      </c>
      <c r="E68" s="58" t="s">
        <v>97</v>
      </c>
      <c r="F68" s="54" t="s">
        <v>171</v>
      </c>
      <c r="G68" s="59">
        <f t="shared" si="1"/>
        <v>10.5</v>
      </c>
      <c r="H68" s="36">
        <f t="shared" si="2"/>
        <v>8.7000000000000011</v>
      </c>
      <c r="I68" s="36">
        <f>IF(H68&gt;=1.5,MROUND(H68,0.5),(_xludf.OR)(H68&gt;=1.25,MROUND(H68,0.5),(_xludf.OR)(H68&gt;=1.25,MROUND(H68,1),(_xludf.OR)(H68&gt;=1.75,MROUND(H68,1),(_xludf.OR)(H68&gt;=1.25,MROUND(H68,1))))))</f>
        <v>8.5</v>
      </c>
      <c r="J68" s="36">
        <f t="shared" si="3"/>
        <v>10.412500000000001</v>
      </c>
      <c r="K68" s="36">
        <f>IF(J68&gt;=1.5,MROUND(J68,0.5),(_xludf.OR)(J68&gt;=1.25,MROUND(J68,0.5),(_xludf.OR)(J68&gt;=1.25,MROUND(J68,1),(_xludf.OR)(J68&gt;=1.75,MROUND(J68,1),(_xludf.OR)(J68&gt;=1.25,MROUND(J68,1))))))</f>
        <v>10.5</v>
      </c>
      <c r="L68" s="37"/>
    </row>
    <row r="69" spans="1:12" s="38" customFormat="1" ht="16.5" thickBot="1">
      <c r="A69" s="60" t="s">
        <v>172</v>
      </c>
      <c r="B69" s="55">
        <v>9780170401623</v>
      </c>
      <c r="C69" s="62">
        <v>77.5</v>
      </c>
      <c r="D69" s="57">
        <f t="shared" ref="D69:D132" si="4">I69</f>
        <v>31</v>
      </c>
      <c r="E69" s="64">
        <v>4</v>
      </c>
      <c r="F69" s="54" t="s">
        <v>173</v>
      </c>
      <c r="G69" s="59">
        <f t="shared" ref="G69:G132" si="5">K69</f>
        <v>38</v>
      </c>
      <c r="H69" s="36">
        <f t="shared" ref="H69:H132" si="6">C69*0.4</f>
        <v>31</v>
      </c>
      <c r="I69" s="36">
        <f>IF(H69&gt;=1.5,MROUND(H69,0.5),(_xludf.OR)(H69&gt;=1.25,MROUND(H69,0.5),(_xludf.OR)(H69&gt;=1.25,MROUND(H69,1),(_xludf.OR)(H69&gt;=1.75,MROUND(H69,1),(_xludf.OR)(H69&gt;=1.25,MROUND(H69,1))))))</f>
        <v>31</v>
      </c>
      <c r="J69" s="36">
        <f t="shared" ref="J69:J132" si="7">I69*1.225</f>
        <v>37.975000000000001</v>
      </c>
      <c r="K69" s="36">
        <f>IF(J69&gt;=1.5,MROUND(J69,0.5),(_xludf.OR)(J69&gt;=1.25,MROUND(J69,0.5),(_xludf.OR)(J69&gt;=1.25,MROUND(J69,1),(_xludf.OR)(J69&gt;=1.75,MROUND(J69,1),(_xludf.OR)(J69&gt;=1.25,MROUND(J69,1))))))</f>
        <v>38</v>
      </c>
      <c r="L69" s="37"/>
    </row>
    <row r="70" spans="1:12" s="38" customFormat="1" ht="16.5" thickBot="1">
      <c r="A70" s="54" t="s">
        <v>174</v>
      </c>
      <c r="B70" s="31">
        <v>9780170243612</v>
      </c>
      <c r="C70" s="62">
        <v>79.819999999999993</v>
      </c>
      <c r="D70" s="57">
        <f t="shared" si="4"/>
        <v>32</v>
      </c>
      <c r="E70" s="58" t="s">
        <v>97</v>
      </c>
      <c r="F70" s="54" t="s">
        <v>173</v>
      </c>
      <c r="G70" s="59">
        <f t="shared" si="5"/>
        <v>39</v>
      </c>
      <c r="H70" s="36">
        <f t="shared" si="6"/>
        <v>31.927999999999997</v>
      </c>
      <c r="I70" s="36">
        <f>IF(H70&gt;=1.5,MROUND(H70,0.5),(_xludf.OR)(H70&gt;=1.25,MROUND(H70,0.5),(_xludf.OR)(H70&gt;=1.25,MROUND(H70,1),(_xludf.OR)(H70&gt;=1.75,MROUND(H70,1),(_xludf.OR)(H70&gt;=1.25,MROUND(H70,1))))))</f>
        <v>32</v>
      </c>
      <c r="J70" s="36">
        <f t="shared" si="7"/>
        <v>39.200000000000003</v>
      </c>
      <c r="K70" s="36">
        <f>IF(J70&gt;=1.5,MROUND(J70,0.5),(_xludf.OR)(J70&gt;=1.25,MROUND(J70,0.5),(_xludf.OR)(J70&gt;=1.25,MROUND(J70,1),(_xludf.OR)(J70&gt;=1.75,MROUND(J70,1),(_xludf.OR)(J70&gt;=1.25,MROUND(J70,1))))))</f>
        <v>39</v>
      </c>
      <c r="L70" s="37"/>
    </row>
    <row r="71" spans="1:12" s="38" customFormat="1" ht="23.25" customHeight="1" thickBot="1">
      <c r="A71" s="54" t="s">
        <v>175</v>
      </c>
      <c r="B71" s="31">
        <v>9781557666390</v>
      </c>
      <c r="C71" s="62">
        <v>112</v>
      </c>
      <c r="D71" s="57">
        <f t="shared" si="4"/>
        <v>45</v>
      </c>
      <c r="E71" s="64"/>
      <c r="F71" s="65" t="s">
        <v>176</v>
      </c>
      <c r="G71" s="59">
        <f t="shared" si="5"/>
        <v>55</v>
      </c>
      <c r="H71" s="36">
        <f t="shared" si="6"/>
        <v>44.800000000000004</v>
      </c>
      <c r="I71" s="36">
        <f>IF(H71&gt;=1.5,MROUND(H71,0.5),(_xludf.OR)(H71&gt;=1.25,MROUND(H71,0.5),(_xludf.OR)(H71&gt;=1.25,MROUND(H71,1),(_xludf.OR)(H71&gt;=1.75,MROUND(H71,1),(_xludf.OR)(H71&gt;=1.25,MROUND(H71,1))))))</f>
        <v>45</v>
      </c>
      <c r="J71" s="36">
        <f t="shared" si="7"/>
        <v>55.125000000000007</v>
      </c>
      <c r="K71" s="36">
        <f>IF(J71&gt;=1.5,MROUND(J71,0.5),(_xludf.OR)(J71&gt;=1.25,MROUND(J71,0.5),(_xludf.OR)(J71&gt;=1.25,MROUND(J71,1),(_xludf.OR)(J71&gt;=1.75,MROUND(J71,1),(_xludf.OR)(J71&gt;=1.25,MROUND(J71,1))))))</f>
        <v>55</v>
      </c>
      <c r="L71" s="37"/>
    </row>
    <row r="72" spans="1:12" s="38" customFormat="1" ht="16.5" thickBot="1">
      <c r="A72" s="60" t="s">
        <v>177</v>
      </c>
      <c r="B72" s="55">
        <v>9781107543362</v>
      </c>
      <c r="C72" s="62">
        <v>77.5</v>
      </c>
      <c r="D72" s="57">
        <f t="shared" si="4"/>
        <v>31</v>
      </c>
      <c r="E72" s="58" t="s">
        <v>139</v>
      </c>
      <c r="F72" s="54" t="s">
        <v>178</v>
      </c>
      <c r="G72" s="59">
        <f t="shared" si="5"/>
        <v>38</v>
      </c>
      <c r="H72" s="36">
        <f t="shared" si="6"/>
        <v>31</v>
      </c>
      <c r="I72" s="36">
        <f>IF(H72&gt;=1.5,MROUND(H72,0.5),(_xludf.OR)(H72&gt;=1.25,MROUND(H72,0.5),(_xludf.OR)(H72&gt;=1.25,MROUND(H72,1),(_xludf.OR)(H72&gt;=1.75,MROUND(H72,1),(_xludf.OR)(H72&gt;=1.25,MROUND(H72,1))))))</f>
        <v>31</v>
      </c>
      <c r="J72" s="36">
        <f t="shared" si="7"/>
        <v>37.975000000000001</v>
      </c>
      <c r="K72" s="36">
        <f>IF(J72&gt;=1.5,MROUND(J72,0.5),(_xludf.OR)(J72&gt;=1.25,MROUND(J72,0.5),(_xludf.OR)(J72&gt;=1.25,MROUND(J72,1),(_xludf.OR)(J72&gt;=1.75,MROUND(J72,1),(_xludf.OR)(J72&gt;=1.25,MROUND(J72,1))))))</f>
        <v>38</v>
      </c>
      <c r="L72" s="37"/>
    </row>
    <row r="73" spans="1:12" s="38" customFormat="1" ht="16.5" thickBot="1">
      <c r="A73" s="60" t="s">
        <v>179</v>
      </c>
      <c r="B73" s="39">
        <v>9780729542746</v>
      </c>
      <c r="C73" s="62">
        <v>80.75</v>
      </c>
      <c r="D73" s="57">
        <f t="shared" si="4"/>
        <v>32.5</v>
      </c>
      <c r="E73" s="58" t="s">
        <v>41</v>
      </c>
      <c r="F73" s="54" t="s">
        <v>180</v>
      </c>
      <c r="G73" s="59">
        <f t="shared" si="5"/>
        <v>40</v>
      </c>
      <c r="H73" s="36">
        <f t="shared" si="6"/>
        <v>32.300000000000004</v>
      </c>
      <c r="I73" s="36">
        <f>IF(H73&gt;=1.5,MROUND(H73,0.5),(_xludf.OR)(H73&gt;=1.25,MROUND(H73,0.5),(_xludf.OR)(H73&gt;=1.25,MROUND(H73,1),(_xludf.OR)(H73&gt;=1.75,MROUND(H73,1),(_xludf.OR)(H73&gt;=1.25,MROUND(H73,1))))))</f>
        <v>32.5</v>
      </c>
      <c r="J73" s="36">
        <f t="shared" si="7"/>
        <v>39.8125</v>
      </c>
      <c r="K73" s="36">
        <f>IF(J73&gt;=1.5,MROUND(J73,0.5),(_xludf.OR)(J73&gt;=1.25,MROUND(J73,0.5),(_xludf.OR)(J73&gt;=1.25,MROUND(J73,1),(_xludf.OR)(J73&gt;=1.75,MROUND(J73,1),(_xludf.OR)(J73&gt;=1.25,MROUND(J73,1))))))</f>
        <v>40</v>
      </c>
      <c r="L73" s="37"/>
    </row>
    <row r="74" spans="1:12" s="38" customFormat="1" ht="16.5" thickBot="1">
      <c r="A74" s="69" t="s">
        <v>181</v>
      </c>
      <c r="B74" s="55">
        <v>9780367342944</v>
      </c>
      <c r="C74" s="63">
        <v>88.35</v>
      </c>
      <c r="D74" s="57">
        <f t="shared" si="4"/>
        <v>35.5</v>
      </c>
      <c r="E74" s="67"/>
      <c r="F74" s="54" t="s">
        <v>182</v>
      </c>
      <c r="G74" s="59">
        <f t="shared" si="5"/>
        <v>43.5</v>
      </c>
      <c r="H74" s="36">
        <f t="shared" si="6"/>
        <v>35.339999999999996</v>
      </c>
      <c r="I74" s="36">
        <f>IF(H74&gt;=1.5,MROUND(H74,0.5),(_xludf.OR)(H74&gt;=1.25,MROUND(H74,0.5),(_xludf.OR)(H74&gt;=1.25,MROUND(H74,1),(_xludf.OR)(H74&gt;=1.75,MROUND(H74,1),(_xludf.OR)(H74&gt;=1.25,MROUND(H74,1))))))</f>
        <v>35.5</v>
      </c>
      <c r="J74" s="36">
        <f t="shared" si="7"/>
        <v>43.487500000000004</v>
      </c>
      <c r="K74" s="36">
        <f>IF(J74&gt;=1.5,MROUND(J74,0.5),(_xludf.OR)(J74&gt;=1.25,MROUND(J74,0.5),(_xludf.OR)(J74&gt;=1.25,MROUND(J74,1),(_xludf.OR)(J74&gt;=1.75,MROUND(J74,1),(_xludf.OR)(J74&gt;=1.25,MROUND(J74,1))))))</f>
        <v>43.5</v>
      </c>
      <c r="L74" s="37"/>
    </row>
    <row r="75" spans="1:12" s="38" customFormat="1" ht="20.25" customHeight="1" thickBot="1">
      <c r="A75" s="65" t="s">
        <v>183</v>
      </c>
      <c r="B75" s="55">
        <v>9780730369332</v>
      </c>
      <c r="C75" s="56">
        <v>101.75</v>
      </c>
      <c r="D75" s="57">
        <f t="shared" si="4"/>
        <v>40.5</v>
      </c>
      <c r="E75" s="58" t="s">
        <v>49</v>
      </c>
      <c r="F75" s="54" t="s">
        <v>184</v>
      </c>
      <c r="G75" s="59">
        <f t="shared" si="5"/>
        <v>49.5</v>
      </c>
      <c r="H75" s="36">
        <f t="shared" si="6"/>
        <v>40.700000000000003</v>
      </c>
      <c r="I75" s="36">
        <f>IF(H75&gt;=1.5,MROUND(H75,0.5),(_xludf.OR)(H75&gt;=1.25,MROUND(H75,0.5),(_xludf.OR)(H75&gt;=1.25,MROUND(H75,1),(_xludf.OR)(H75&gt;=1.75,MROUND(H75,1),(_xludf.OR)(H75&gt;=1.25,MROUND(H75,1))))))</f>
        <v>40.5</v>
      </c>
      <c r="J75" s="36">
        <f t="shared" si="7"/>
        <v>49.612500000000004</v>
      </c>
      <c r="K75" s="36">
        <f>IF(J75&gt;=1.5,MROUND(J75,0.5),(_xludf.OR)(J75&gt;=1.25,MROUND(J75,0.5),(_xludf.OR)(J75&gt;=1.25,MROUND(J75,1),(_xludf.OR)(J75&gt;=1.75,MROUND(J75,1),(_xludf.OR)(J75&gt;=1.25,MROUND(J75,1))))))</f>
        <v>49.5</v>
      </c>
      <c r="L75" s="37"/>
    </row>
    <row r="76" spans="1:12" s="38" customFormat="1" ht="16.5" thickBot="1">
      <c r="A76" s="60" t="s">
        <v>185</v>
      </c>
      <c r="B76" s="55">
        <v>9781412988278</v>
      </c>
      <c r="C76" s="62">
        <v>160.94999999999999</v>
      </c>
      <c r="D76" s="57">
        <f t="shared" si="4"/>
        <v>64.5</v>
      </c>
      <c r="E76" s="58" t="s">
        <v>49</v>
      </c>
      <c r="F76" s="54" t="s">
        <v>186</v>
      </c>
      <c r="G76" s="59">
        <f t="shared" si="5"/>
        <v>79</v>
      </c>
      <c r="H76" s="36">
        <f t="shared" si="6"/>
        <v>64.38</v>
      </c>
      <c r="I76" s="36">
        <f>IF(H76&gt;=1.5,MROUND(H76,0.5),(_xludf.OR)(H76&gt;=1.25,MROUND(H76,0.5),(_xludf.OR)(H76&gt;=1.25,MROUND(H76,1),(_xludf.OR)(H76&gt;=1.75,MROUND(H76,1),(_xludf.OR)(H76&gt;=1.25,MROUND(H76,1))))))</f>
        <v>64.5</v>
      </c>
      <c r="J76" s="36">
        <f t="shared" si="7"/>
        <v>79.012500000000003</v>
      </c>
      <c r="K76" s="36">
        <f>IF(J76&gt;=1.5,MROUND(J76,0.5),(_xludf.OR)(J76&gt;=1.25,MROUND(J76,0.5),(_xludf.OR)(J76&gt;=1.25,MROUND(J76,1),(_xludf.OR)(J76&gt;=1.75,MROUND(J76,1),(_xludf.OR)(J76&gt;=1.25,MROUND(J76,1))))))</f>
        <v>79</v>
      </c>
      <c r="L76" s="37"/>
    </row>
    <row r="77" spans="1:12" s="38" customFormat="1" ht="16.5" thickBot="1">
      <c r="A77" s="54" t="s">
        <v>187</v>
      </c>
      <c r="B77" s="39">
        <v>9781292265322</v>
      </c>
      <c r="C77" s="62">
        <v>93.5</v>
      </c>
      <c r="D77" s="57">
        <f t="shared" si="4"/>
        <v>37.5</v>
      </c>
      <c r="E77" s="58" t="s">
        <v>188</v>
      </c>
      <c r="F77" s="54" t="s">
        <v>189</v>
      </c>
      <c r="G77" s="59">
        <f t="shared" si="5"/>
        <v>46</v>
      </c>
      <c r="H77" s="36">
        <f t="shared" si="6"/>
        <v>37.4</v>
      </c>
      <c r="I77" s="36">
        <f>IF(H77&gt;=1.5,MROUND(H77,0.5),(_xludf.OR)(H77&gt;=1.25,MROUND(H77,0.5),(_xludf.OR)(H77&gt;=1.25,MROUND(H77,1),(_xludf.OR)(H77&gt;=1.75,MROUND(H77,1),(_xludf.OR)(H77&gt;=1.25,MROUND(H77,1))))))</f>
        <v>37.5</v>
      </c>
      <c r="J77" s="36">
        <f t="shared" si="7"/>
        <v>45.9375</v>
      </c>
      <c r="K77" s="36">
        <f>IF(J77&gt;=1.5,MROUND(J77,0.5),(_xludf.OR)(J77&gt;=1.25,MROUND(J77,0.5),(_xludf.OR)(J77&gt;=1.25,MROUND(J77,1),(_xludf.OR)(J77&gt;=1.75,MROUND(J77,1),(_xludf.OR)(J77&gt;=1.25,MROUND(J77,1))))))</f>
        <v>46</v>
      </c>
      <c r="L77" s="37"/>
    </row>
    <row r="78" spans="1:12" s="38" customFormat="1" ht="16.5" thickBot="1">
      <c r="A78" s="54" t="s">
        <v>190</v>
      </c>
      <c r="B78" s="39">
        <v>9780582802476</v>
      </c>
      <c r="C78" s="56">
        <v>101.25</v>
      </c>
      <c r="D78" s="57">
        <f t="shared" si="4"/>
        <v>40.5</v>
      </c>
      <c r="E78" s="64"/>
      <c r="F78" s="54" t="s">
        <v>191</v>
      </c>
      <c r="G78" s="59">
        <f t="shared" si="5"/>
        <v>49.5</v>
      </c>
      <c r="H78" s="36">
        <f t="shared" si="6"/>
        <v>40.5</v>
      </c>
      <c r="I78" s="36">
        <f>IF(H78&gt;=1.5,MROUND(H78,0.5),(_xludf.OR)(H78&gt;=1.25,MROUND(H78,0.5),(_xludf.OR)(H78&gt;=1.25,MROUND(H78,1),(_xludf.OR)(H78&gt;=1.75,MROUND(H78,1),(_xludf.OR)(H78&gt;=1.25,MROUND(H78,1))))))</f>
        <v>40.5</v>
      </c>
      <c r="J78" s="36">
        <f t="shared" si="7"/>
        <v>49.612500000000004</v>
      </c>
      <c r="K78" s="36">
        <f>IF(J78&gt;=1.5,MROUND(J78,0.5),(_xludf.OR)(J78&gt;=1.25,MROUND(J78,0.5),(_xludf.OR)(J78&gt;=1.25,MROUND(J78,1),(_xludf.OR)(J78&gt;=1.75,MROUND(J78,1),(_xludf.OR)(J78&gt;=1.25,MROUND(J78,1))))))</f>
        <v>49.5</v>
      </c>
      <c r="L78" s="37"/>
    </row>
    <row r="79" spans="1:12" s="38" customFormat="1" ht="16.5" thickBot="1">
      <c r="A79" s="54" t="s">
        <v>192</v>
      </c>
      <c r="B79" s="66" t="s">
        <v>193</v>
      </c>
      <c r="C79" s="56">
        <v>94.25</v>
      </c>
      <c r="D79" s="57">
        <f t="shared" si="4"/>
        <v>37.5</v>
      </c>
      <c r="E79" s="58" t="s">
        <v>46</v>
      </c>
      <c r="F79" s="54" t="s">
        <v>194</v>
      </c>
      <c r="G79" s="59">
        <f t="shared" si="5"/>
        <v>46</v>
      </c>
      <c r="H79" s="36">
        <f t="shared" si="6"/>
        <v>37.700000000000003</v>
      </c>
      <c r="I79" s="36">
        <f>IF(H79&gt;=1.5,MROUND(H79,0.5),(_xludf.OR)(H79&gt;=1.25,MROUND(H79,0.5),(_xludf.OR)(H79&gt;=1.25,MROUND(H79,1),(_xludf.OR)(H79&gt;=1.75,MROUND(H79,1),(_xludf.OR)(H79&gt;=1.25,MROUND(H79,1))))))</f>
        <v>37.5</v>
      </c>
      <c r="J79" s="36">
        <f t="shared" si="7"/>
        <v>45.9375</v>
      </c>
      <c r="K79" s="36">
        <f>IF(J79&gt;=1.5,MROUND(J79,0.5),(_xludf.OR)(J79&gt;=1.25,MROUND(J79,0.5),(_xludf.OR)(J79&gt;=1.25,MROUND(J79,1),(_xludf.OR)(J79&gt;=1.75,MROUND(J79,1),(_xludf.OR)(J79&gt;=1.25,MROUND(J79,1))))))</f>
        <v>46</v>
      </c>
      <c r="L79" s="37"/>
    </row>
    <row r="80" spans="1:12" s="38" customFormat="1" ht="16.5" thickBot="1">
      <c r="A80" s="54" t="s">
        <v>195</v>
      </c>
      <c r="B80" s="39" t="s">
        <v>196</v>
      </c>
      <c r="C80" s="62">
        <v>79.95</v>
      </c>
      <c r="D80" s="57">
        <f t="shared" si="4"/>
        <v>32</v>
      </c>
      <c r="E80" s="58" t="s">
        <v>76</v>
      </c>
      <c r="F80" s="54" t="s">
        <v>197</v>
      </c>
      <c r="G80" s="59">
        <f t="shared" si="5"/>
        <v>39</v>
      </c>
      <c r="H80" s="36">
        <f t="shared" si="6"/>
        <v>31.980000000000004</v>
      </c>
      <c r="I80" s="36">
        <f>IF(H80&gt;=1.5,MROUND(H80,0.5),(_xludf.OR)(H80&gt;=1.25,MROUND(H80,0.5),(_xludf.OR)(H80&gt;=1.25,MROUND(H80,1),(_xludf.OR)(H80&gt;=1.75,MROUND(H80,1),(_xludf.OR)(H80&gt;=1.25,MROUND(H80,1))))))</f>
        <v>32</v>
      </c>
      <c r="J80" s="36">
        <f t="shared" si="7"/>
        <v>39.200000000000003</v>
      </c>
      <c r="K80" s="36">
        <f>IF(J80&gt;=1.5,MROUND(J80,0.5),(_xludf.OR)(J80&gt;=1.25,MROUND(J80,0.5),(_xludf.OR)(J80&gt;=1.25,MROUND(J80,1),(_xludf.OR)(J80&gt;=1.75,MROUND(J80,1),(_xludf.OR)(J80&gt;=1.25,MROUND(J80,1))))))</f>
        <v>39</v>
      </c>
      <c r="L80" s="37"/>
    </row>
    <row r="81" spans="1:12" s="38" customFormat="1" ht="21" customHeight="1" thickBot="1">
      <c r="A81" s="65" t="s">
        <v>198</v>
      </c>
      <c r="B81" s="55">
        <v>9781108626255</v>
      </c>
      <c r="C81" s="62">
        <v>117.35</v>
      </c>
      <c r="D81" s="57">
        <f t="shared" si="4"/>
        <v>47</v>
      </c>
      <c r="E81" s="64"/>
      <c r="F81" s="54" t="s">
        <v>199</v>
      </c>
      <c r="G81" s="59">
        <f t="shared" si="5"/>
        <v>57.5</v>
      </c>
      <c r="H81" s="36">
        <f t="shared" si="6"/>
        <v>46.94</v>
      </c>
      <c r="I81" s="36">
        <f>IF(H81&gt;=1.5,MROUND(H81,0.5),(_xludf.OR)(H81&gt;=1.25,MROUND(H81,0.5),(_xludf.OR)(H81&gt;=1.25,MROUND(H81,1),(_xludf.OR)(H81&gt;=1.75,MROUND(H81,1),(_xludf.OR)(H81&gt;=1.25,MROUND(H81,1))))))</f>
        <v>47</v>
      </c>
      <c r="J81" s="36">
        <f t="shared" si="7"/>
        <v>57.575000000000003</v>
      </c>
      <c r="K81" s="36">
        <f>IF(J81&gt;=1.5,MROUND(J81,0.5),(_xludf.OR)(J81&gt;=1.25,MROUND(J81,0.5),(_xludf.OR)(J81&gt;=1.25,MROUND(J81,1),(_xludf.OR)(J81&gt;=1.75,MROUND(J81,1),(_xludf.OR)(J81&gt;=1.25,MROUND(J81,1))))))</f>
        <v>57.5</v>
      </c>
      <c r="L81" s="37"/>
    </row>
    <row r="82" spans="1:12" s="38" customFormat="1" ht="16.5" thickBot="1">
      <c r="A82" s="54" t="s">
        <v>200</v>
      </c>
      <c r="B82" s="39">
        <v>9780734611475</v>
      </c>
      <c r="C82" s="62">
        <v>106.62</v>
      </c>
      <c r="D82" s="57">
        <f t="shared" si="4"/>
        <v>42.5</v>
      </c>
      <c r="E82" s="58" t="s">
        <v>97</v>
      </c>
      <c r="F82" s="54" t="s">
        <v>201</v>
      </c>
      <c r="G82" s="59">
        <f t="shared" si="5"/>
        <v>52</v>
      </c>
      <c r="H82" s="36">
        <f t="shared" si="6"/>
        <v>42.648000000000003</v>
      </c>
      <c r="I82" s="36">
        <f>IF(H82&gt;=1.5,MROUND(H82,0.5),(_xludf.OR)(H82&gt;=1.25,MROUND(H82,0.5),(_xludf.OR)(H82&gt;=1.25,MROUND(H82,1),(_xludf.OR)(H82&gt;=1.75,MROUND(H82,1),(_xludf.OR)(H82&gt;=1.25,MROUND(H82,1))))))</f>
        <v>42.5</v>
      </c>
      <c r="J82" s="36">
        <f t="shared" si="7"/>
        <v>52.062500000000007</v>
      </c>
      <c r="K82" s="36">
        <f>IF(J82&gt;=1.5,MROUND(J82,0.5),(_xludf.OR)(J82&gt;=1.25,MROUND(J82,0.5),(_xludf.OR)(J82&gt;=1.25,MROUND(J82,1),(_xludf.OR)(J82&gt;=1.75,MROUND(J82,1),(_xludf.OR)(J82&gt;=1.25,MROUND(J82,1))))))</f>
        <v>52</v>
      </c>
      <c r="L82" s="37"/>
    </row>
    <row r="83" spans="1:12" s="38" customFormat="1" ht="16.5" thickBot="1">
      <c r="A83" s="60" t="s">
        <v>202</v>
      </c>
      <c r="B83" s="39">
        <v>9780730369011</v>
      </c>
      <c r="C83" s="56">
        <v>112.75</v>
      </c>
      <c r="D83" s="57">
        <f t="shared" si="4"/>
        <v>45</v>
      </c>
      <c r="E83" s="58" t="s">
        <v>139</v>
      </c>
      <c r="F83" s="54" t="s">
        <v>203</v>
      </c>
      <c r="G83" s="59">
        <f t="shared" si="5"/>
        <v>55</v>
      </c>
      <c r="H83" s="36">
        <f t="shared" si="6"/>
        <v>45.1</v>
      </c>
      <c r="I83" s="36">
        <f>IF(H83&gt;=1.5,MROUND(H83,0.5),(_xludf.OR)(H83&gt;=1.25,MROUND(H83,0.5),(_xludf.OR)(H83&gt;=1.25,MROUND(H83,1),(_xludf.OR)(H83&gt;=1.75,MROUND(H83,1),(_xludf.OR)(H83&gt;=1.25,MROUND(H83,1))))))</f>
        <v>45</v>
      </c>
      <c r="J83" s="36">
        <f t="shared" si="7"/>
        <v>55.125000000000007</v>
      </c>
      <c r="K83" s="36">
        <f>IF(J83&gt;=1.5,MROUND(J83,0.5),(_xludf.OR)(J83&gt;=1.25,MROUND(J83,0.5),(_xludf.OR)(J83&gt;=1.25,MROUND(J83,1),(_xludf.OR)(J83&gt;=1.75,MROUND(J83,1),(_xludf.OR)(J83&gt;=1.25,MROUND(J83,1))))))</f>
        <v>55</v>
      </c>
      <c r="L83" s="37"/>
    </row>
    <row r="84" spans="1:12" s="38" customFormat="1" ht="16.5" thickBot="1">
      <c r="A84" s="54" t="s">
        <v>204</v>
      </c>
      <c r="B84" s="55">
        <v>9780335243631</v>
      </c>
      <c r="C84" s="62">
        <v>62.5</v>
      </c>
      <c r="D84" s="57">
        <f t="shared" si="4"/>
        <v>25</v>
      </c>
      <c r="E84" s="64"/>
      <c r="F84" s="54" t="s">
        <v>205</v>
      </c>
      <c r="G84" s="59">
        <f t="shared" si="5"/>
        <v>30.5</v>
      </c>
      <c r="H84" s="36">
        <f t="shared" si="6"/>
        <v>25</v>
      </c>
      <c r="I84" s="36">
        <f>IF(H84&gt;=1.5,MROUND(H84,0.5),(_xludf.OR)(H84&gt;=1.25,MROUND(H84,0.5),(_xludf.OR)(H84&gt;=1.25,MROUND(H84,1),(_xludf.OR)(H84&gt;=1.75,MROUND(H84,1),(_xludf.OR)(H84&gt;=1.25,MROUND(H84,1))))))</f>
        <v>25</v>
      </c>
      <c r="J84" s="36">
        <f t="shared" si="7"/>
        <v>30.625000000000004</v>
      </c>
      <c r="K84" s="36">
        <f>IF(J84&gt;=1.5,MROUND(J84,0.5),(_xludf.OR)(J84&gt;=1.25,MROUND(J84,0.5),(_xludf.OR)(J84&gt;=1.25,MROUND(J84,1),(_xludf.OR)(J84&gt;=1.75,MROUND(J84,1),(_xludf.OR)(J84&gt;=1.25,MROUND(J84,1))))))</f>
        <v>30.5</v>
      </c>
      <c r="L84" s="37"/>
    </row>
    <row r="85" spans="1:12" s="38" customFormat="1" ht="16.5" thickBot="1">
      <c r="A85" s="60" t="s">
        <v>206</v>
      </c>
      <c r="B85" s="55">
        <v>9781337406451</v>
      </c>
      <c r="C85" s="56">
        <v>138.69</v>
      </c>
      <c r="D85" s="57">
        <f t="shared" si="4"/>
        <v>55.5</v>
      </c>
      <c r="E85" s="58">
        <v>4</v>
      </c>
      <c r="F85" s="54" t="s">
        <v>207</v>
      </c>
      <c r="G85" s="59">
        <f t="shared" si="5"/>
        <v>68</v>
      </c>
      <c r="H85" s="36">
        <f t="shared" si="6"/>
        <v>55.475999999999999</v>
      </c>
      <c r="I85" s="36">
        <f>IF(H85&gt;=1.5,MROUND(H85,0.5),(_xludf.OR)(H85&gt;=1.25,MROUND(H85,0.5),(_xludf.OR)(H85&gt;=1.25,MROUND(H85,1),(_xludf.OR)(H85&gt;=1.75,MROUND(H85,1),(_xludf.OR)(H85&gt;=1.25,MROUND(H85,1))))))</f>
        <v>55.5</v>
      </c>
      <c r="J85" s="36">
        <f t="shared" si="7"/>
        <v>67.987500000000011</v>
      </c>
      <c r="K85" s="36">
        <f>IF(J85&gt;=1.5,MROUND(J85,0.5),(_xludf.OR)(J85&gt;=1.25,MROUND(J85,0.5),(_xludf.OR)(J85&gt;=1.25,MROUND(J85,1),(_xludf.OR)(J85&gt;=1.75,MROUND(J85,1),(_xludf.OR)(J85&gt;=1.25,MROUND(J85,1))))))</f>
        <v>68</v>
      </c>
      <c r="L85" s="37"/>
    </row>
    <row r="86" spans="1:12" s="38" customFormat="1" ht="16.5" thickBot="1">
      <c r="A86" s="54" t="s">
        <v>208</v>
      </c>
      <c r="B86" s="55"/>
      <c r="C86" s="56"/>
      <c r="D86" s="57">
        <f t="shared" si="4"/>
        <v>0</v>
      </c>
      <c r="E86" s="58">
        <v>4</v>
      </c>
      <c r="F86" s="54" t="s">
        <v>209</v>
      </c>
      <c r="G86" s="59"/>
      <c r="H86" s="36"/>
      <c r="I86" s="36"/>
      <c r="J86" s="36"/>
      <c r="K86" s="36"/>
      <c r="L86" s="37"/>
    </row>
    <row r="87" spans="1:12" s="38" customFormat="1" ht="16.5" thickBot="1">
      <c r="A87" s="54" t="s">
        <v>210</v>
      </c>
      <c r="B87" s="61" t="s">
        <v>211</v>
      </c>
      <c r="C87" s="62">
        <v>58.95</v>
      </c>
      <c r="D87" s="57">
        <f t="shared" si="4"/>
        <v>23.5</v>
      </c>
      <c r="E87" s="64"/>
      <c r="F87" s="54" t="s">
        <v>212</v>
      </c>
      <c r="G87" s="59">
        <f t="shared" si="5"/>
        <v>29</v>
      </c>
      <c r="H87" s="36">
        <f t="shared" si="6"/>
        <v>23.580000000000002</v>
      </c>
      <c r="I87" s="36">
        <f>IF(H87&gt;=1.5,MROUND(H87,0.5),(_xludf.OR)(H87&gt;=1.25,MROUND(H87,0.5),(_xludf.OR)(H87&gt;=1.25,MROUND(H87,1),(_xludf.OR)(H87&gt;=1.75,MROUND(H87,1),(_xludf.OR)(H87&gt;=1.25,MROUND(H87,1))))))</f>
        <v>23.5</v>
      </c>
      <c r="J87" s="36">
        <f t="shared" si="7"/>
        <v>28.787500000000001</v>
      </c>
      <c r="K87" s="36">
        <f>IF(J87&gt;=1.5,MROUND(J87,0.5),(_xludf.OR)(J87&gt;=1.25,MROUND(J87,0.5),(_xludf.OR)(J87&gt;=1.25,MROUND(J87,1),(_xludf.OR)(J87&gt;=1.75,MROUND(J87,1),(_xludf.OR)(J87&gt;=1.25,MROUND(J87,1))))))</f>
        <v>29</v>
      </c>
      <c r="L87" s="37"/>
    </row>
    <row r="88" spans="1:12" s="38" customFormat="1" ht="16.5" thickBot="1">
      <c r="A88" s="54" t="s">
        <v>213</v>
      </c>
      <c r="B88" s="61" t="s">
        <v>214</v>
      </c>
      <c r="C88" s="56">
        <v>85.95</v>
      </c>
      <c r="D88" s="57">
        <f t="shared" si="4"/>
        <v>34.5</v>
      </c>
      <c r="E88" s="58" t="s">
        <v>153</v>
      </c>
      <c r="F88" s="54" t="s">
        <v>215</v>
      </c>
      <c r="G88" s="59">
        <f t="shared" si="5"/>
        <v>42.5</v>
      </c>
      <c r="H88" s="36">
        <f t="shared" si="6"/>
        <v>34.380000000000003</v>
      </c>
      <c r="I88" s="36">
        <f>IF(H88&gt;=1.5,MROUND(H88,0.5),(_xludf.OR)(H88&gt;=1.25,MROUND(H88,0.5),(_xludf.OR)(H88&gt;=1.25,MROUND(H88,1),(_xludf.OR)(H88&gt;=1.75,MROUND(H88,1),(_xludf.OR)(H88&gt;=1.25,MROUND(H88,1))))))</f>
        <v>34.5</v>
      </c>
      <c r="J88" s="36">
        <f t="shared" si="7"/>
        <v>42.262500000000003</v>
      </c>
      <c r="K88" s="36">
        <f>IF(J88&gt;=1.5,MROUND(J88,0.5),(_xludf.OR)(J88&gt;=1.25,MROUND(J88,0.5),(_xludf.OR)(J88&gt;=1.25,MROUND(J88,1),(_xludf.OR)(J88&gt;=1.75,MROUND(J88,1),(_xludf.OR)(J88&gt;=1.25,MROUND(J88,1))))))</f>
        <v>42.5</v>
      </c>
      <c r="L88" s="37"/>
    </row>
    <row r="89" spans="1:12" s="38" customFormat="1" ht="16.5" thickBot="1">
      <c r="A89" s="54" t="s">
        <v>216</v>
      </c>
      <c r="B89" s="74"/>
      <c r="C89" s="62"/>
      <c r="D89" s="57" t="e">
        <f t="shared" ca="1" si="4"/>
        <v>#NAME?</v>
      </c>
      <c r="E89" s="64" t="s">
        <v>168</v>
      </c>
      <c r="F89" s="54" t="s">
        <v>217</v>
      </c>
      <c r="G89" s="59" t="e">
        <f t="shared" ca="1" si="5"/>
        <v>#NAME?</v>
      </c>
      <c r="H89" s="36">
        <f t="shared" si="6"/>
        <v>0</v>
      </c>
      <c r="I89" s="36" t="e">
        <f ca="1">IF(H89&gt;=1.5,MROUND(H89,0.5),(_xludf.OR)(H89&gt;=1.25,MROUND(H89,0.5),(_xludf.OR)(H89&gt;=1.25,MROUND(H89,1),(_xludf.OR)(H89&gt;=1.75,MROUND(H89,1),(_xludf.OR)(H89&gt;=1.25,MROUND(H89,1))))))</f>
        <v>#NAME?</v>
      </c>
      <c r="J89" s="36" t="e">
        <f t="shared" ca="1" si="7"/>
        <v>#NAME?</v>
      </c>
      <c r="K89" s="36" t="e">
        <f ca="1">IF(J89&gt;=1.5,MROUND(J89,0.5),(_xludf.OR)(J89&gt;=1.25,MROUND(J89,0.5),(_xludf.OR)(J89&gt;=1.25,MROUND(J89,1),(_xludf.OR)(J89&gt;=1.75,MROUND(J89,1),(_xludf.OR)(J89&gt;=1.25,MROUND(J89,1))))))</f>
        <v>#NAME?</v>
      </c>
      <c r="L89" s="37"/>
    </row>
    <row r="90" spans="1:12" s="38" customFormat="1" ht="16.5" thickBot="1">
      <c r="A90" s="54" t="s">
        <v>218</v>
      </c>
      <c r="B90" s="39">
        <v>9781119561798</v>
      </c>
      <c r="C90" s="62">
        <v>198.84</v>
      </c>
      <c r="D90" s="57">
        <f t="shared" si="4"/>
        <v>79.5</v>
      </c>
      <c r="E90" s="58" t="s">
        <v>219</v>
      </c>
      <c r="F90" s="54" t="s">
        <v>220</v>
      </c>
      <c r="G90" s="59">
        <f t="shared" si="5"/>
        <v>97.5</v>
      </c>
      <c r="H90" s="36">
        <f t="shared" si="6"/>
        <v>79.536000000000001</v>
      </c>
      <c r="I90" s="36">
        <f>IF(H90&gt;=1.5,MROUND(H90,0.5),(_xludf.OR)(H90&gt;=1.25,MROUND(H90,0.5),(_xludf.OR)(H90&gt;=1.25,MROUND(H90,1),(_xludf.OR)(H90&gt;=1.75,MROUND(H90,1),(_xludf.OR)(H90&gt;=1.25,MROUND(H90,1))))))</f>
        <v>79.5</v>
      </c>
      <c r="J90" s="36">
        <f t="shared" si="7"/>
        <v>97.387500000000003</v>
      </c>
      <c r="K90" s="36">
        <f>IF(J90&gt;=1.5,MROUND(J90,0.5),(_xludf.OR)(J90&gt;=1.25,MROUND(J90,0.5),(_xludf.OR)(J90&gt;=1.25,MROUND(J90,1),(_xludf.OR)(J90&gt;=1.75,MROUND(J90,1),(_xludf.OR)(J90&gt;=1.25,MROUND(J90,1))))))</f>
        <v>97.5</v>
      </c>
      <c r="L90" s="37"/>
    </row>
    <row r="91" spans="1:12" s="38" customFormat="1" ht="16.5" thickBot="1">
      <c r="A91" s="54" t="s">
        <v>221</v>
      </c>
      <c r="B91" s="55">
        <v>9781118290279</v>
      </c>
      <c r="C91" s="63">
        <v>172.25</v>
      </c>
      <c r="D91" s="57">
        <f t="shared" si="4"/>
        <v>69</v>
      </c>
      <c r="E91" s="64"/>
      <c r="F91" s="54" t="s">
        <v>222</v>
      </c>
      <c r="G91" s="59">
        <f t="shared" si="5"/>
        <v>84.5</v>
      </c>
      <c r="H91" s="36">
        <f t="shared" si="6"/>
        <v>68.900000000000006</v>
      </c>
      <c r="I91" s="36">
        <f>IF(H91&gt;=1.5,MROUND(H91,0.5),(_xludf.OR)(H91&gt;=1.25,MROUND(H91,0.5),(_xludf.OR)(H91&gt;=1.25,MROUND(H91,1),(_xludf.OR)(H91&gt;=1.75,MROUND(H91,1),(_xludf.OR)(H91&gt;=1.25,MROUND(H91,1))))))</f>
        <v>69</v>
      </c>
      <c r="J91" s="36">
        <f t="shared" si="7"/>
        <v>84.525000000000006</v>
      </c>
      <c r="K91" s="36">
        <f>IF(J91&gt;=1.5,MROUND(J91,0.5),(_xludf.OR)(J91&gt;=1.25,MROUND(J91,0.5),(_xludf.OR)(J91&gt;=1.25,MROUND(J91,1),(_xludf.OR)(J91&gt;=1.75,MROUND(J91,1),(_xludf.OR)(J91&gt;=1.25,MROUND(J91,1))))))</f>
        <v>84.5</v>
      </c>
      <c r="L91" s="37"/>
    </row>
    <row r="92" spans="1:12" s="38" customFormat="1" ht="16.5" thickBot="1">
      <c r="A92" s="75" t="s">
        <v>223</v>
      </c>
      <c r="B92" s="39">
        <v>9780170420594</v>
      </c>
      <c r="C92" s="62">
        <v>96.75</v>
      </c>
      <c r="D92" s="57">
        <f t="shared" si="4"/>
        <v>38.5</v>
      </c>
      <c r="E92" s="70">
        <v>4</v>
      </c>
      <c r="F92" s="54" t="s">
        <v>224</v>
      </c>
      <c r="G92" s="59">
        <f t="shared" si="5"/>
        <v>47</v>
      </c>
      <c r="H92" s="36">
        <f t="shared" si="6"/>
        <v>38.700000000000003</v>
      </c>
      <c r="I92" s="36">
        <f>IF(H92&gt;=1.5,MROUND(H92,0.5),(_xludf.OR)(H92&gt;=1.25,MROUND(H92,0.5),(_xludf.OR)(H92&gt;=1.25,MROUND(H92,1),(_xludf.OR)(H92&gt;=1.75,MROUND(H92,1),(_xludf.OR)(H92&gt;=1.25,MROUND(H92,1))))))</f>
        <v>38.5</v>
      </c>
      <c r="J92" s="36">
        <f t="shared" si="7"/>
        <v>47.162500000000001</v>
      </c>
      <c r="K92" s="36">
        <f>IF(J92&gt;=1.5,MROUND(J92,0.5),(_xludf.OR)(J92&gt;=1.25,MROUND(J92,0.5),(_xludf.OR)(J92&gt;=1.25,MROUND(J92,1),(_xludf.OR)(J92&gt;=1.75,MROUND(J92,1),(_xludf.OR)(J92&gt;=1.25,MROUND(J92,1))))))</f>
        <v>47</v>
      </c>
      <c r="L92" s="37"/>
    </row>
    <row r="93" spans="1:12" s="38" customFormat="1" ht="16.5" thickBot="1">
      <c r="A93" s="54" t="s">
        <v>225</v>
      </c>
      <c r="B93" s="55">
        <v>9781506386621</v>
      </c>
      <c r="C93" s="62">
        <v>84.35</v>
      </c>
      <c r="D93" s="57">
        <f t="shared" si="4"/>
        <v>33.5</v>
      </c>
      <c r="E93" s="58" t="s">
        <v>226</v>
      </c>
      <c r="F93" s="54" t="s">
        <v>227</v>
      </c>
      <c r="G93" s="59">
        <f t="shared" si="5"/>
        <v>41</v>
      </c>
      <c r="H93" s="36">
        <f t="shared" si="6"/>
        <v>33.74</v>
      </c>
      <c r="I93" s="36">
        <f>IF(H93&gt;=1.5,MROUND(H93,0.5),(_xludf.OR)(H93&gt;=1.25,MROUND(H93,0.5),(_xludf.OR)(H93&gt;=1.25,MROUND(H93,1),(_xludf.OR)(H93&gt;=1.75,MROUND(H93,1),(_xludf.OR)(H93&gt;=1.25,MROUND(H93,1))))))</f>
        <v>33.5</v>
      </c>
      <c r="J93" s="36">
        <f t="shared" si="7"/>
        <v>41.037500000000001</v>
      </c>
      <c r="K93" s="36">
        <f>IF(J93&gt;=1.5,MROUND(J93,0.5),(_xludf.OR)(J93&gt;=1.25,MROUND(J93,0.5),(_xludf.OR)(J93&gt;=1.25,MROUND(J93,1),(_xludf.OR)(J93&gt;=1.75,MROUND(J93,1),(_xludf.OR)(J93&gt;=1.25,MROUND(J93,1))))))</f>
        <v>41</v>
      </c>
      <c r="L93" s="37"/>
    </row>
    <row r="94" spans="1:12" s="38" customFormat="1" ht="16.5" thickBot="1">
      <c r="A94" s="69" t="s">
        <v>228</v>
      </c>
      <c r="B94" s="61" t="s">
        <v>229</v>
      </c>
      <c r="C94" s="62">
        <v>26.75</v>
      </c>
      <c r="D94" s="57">
        <f t="shared" si="4"/>
        <v>10.5</v>
      </c>
      <c r="E94" s="70"/>
      <c r="F94" s="54" t="s">
        <v>230</v>
      </c>
      <c r="G94" s="59">
        <f t="shared" si="5"/>
        <v>13</v>
      </c>
      <c r="H94" s="36">
        <f t="shared" si="6"/>
        <v>10.700000000000001</v>
      </c>
      <c r="I94" s="36">
        <f>IF(H94&gt;=1.5,MROUND(H94,0.5),(_xludf.OR)(H94&gt;=1.25,MROUND(H94,0.5),(_xludf.OR)(H94&gt;=1.25,MROUND(H94,1),(_xludf.OR)(H94&gt;=1.75,MROUND(H94,1),(_xludf.OR)(H94&gt;=1.25,MROUND(H94,1))))))</f>
        <v>10.5</v>
      </c>
      <c r="J94" s="36">
        <f t="shared" si="7"/>
        <v>12.862500000000001</v>
      </c>
      <c r="K94" s="36">
        <f>IF(J94&gt;=1.5,MROUND(J94,0.5),(_xludf.OR)(J94&gt;=1.25,MROUND(J94,0.5),(_xludf.OR)(J94&gt;=1.25,MROUND(J94,1),(_xludf.OR)(J94&gt;=1.75,MROUND(J94,1),(_xludf.OR)(J94&gt;=1.25,MROUND(J94,1))))))</f>
        <v>13</v>
      </c>
      <c r="L94" s="37"/>
    </row>
    <row r="95" spans="1:12" s="38" customFormat="1" ht="16.5" thickBot="1">
      <c r="A95" s="54" t="s">
        <v>231</v>
      </c>
      <c r="B95" s="55">
        <v>9781741489828</v>
      </c>
      <c r="C95" s="62">
        <v>74.95</v>
      </c>
      <c r="D95" s="57">
        <f t="shared" si="4"/>
        <v>30</v>
      </c>
      <c r="E95" s="64">
        <v>2</v>
      </c>
      <c r="F95" s="54" t="s">
        <v>232</v>
      </c>
      <c r="G95" s="59">
        <f t="shared" si="5"/>
        <v>37</v>
      </c>
      <c r="H95" s="36">
        <f t="shared" si="6"/>
        <v>29.980000000000004</v>
      </c>
      <c r="I95" s="36">
        <f>IF(H95&gt;=1.5,MROUND(H95,0.5),(_xludf.OR)(H95&gt;=1.25,MROUND(H95,0.5),(_xludf.OR)(H95&gt;=1.25,MROUND(H95,1),(_xludf.OR)(H95&gt;=1.75,MROUND(H95,1),(_xludf.OR)(H95&gt;=1.25,MROUND(H95,1))))))</f>
        <v>30</v>
      </c>
      <c r="J95" s="36">
        <f t="shared" si="7"/>
        <v>36.75</v>
      </c>
      <c r="K95" s="36">
        <f>IF(J95&gt;=1.5,MROUND(J95,0.5),(_xludf.OR)(J95&gt;=1.25,MROUND(J95,0.5),(_xludf.OR)(J95&gt;=1.25,MROUND(J95,1),(_xludf.OR)(J95&gt;=1.75,MROUND(J95,1),(_xludf.OR)(J95&gt;=1.25,MROUND(J95,1))))))</f>
        <v>37</v>
      </c>
      <c r="L95" s="37"/>
    </row>
    <row r="96" spans="1:12" s="38" customFormat="1" ht="16.5" thickBot="1">
      <c r="A96" s="75" t="s">
        <v>233</v>
      </c>
      <c r="B96" s="55">
        <v>9781473916388</v>
      </c>
      <c r="C96" s="63">
        <v>59.5</v>
      </c>
      <c r="D96" s="57">
        <f t="shared" si="4"/>
        <v>24</v>
      </c>
      <c r="E96" s="76"/>
      <c r="F96" s="54" t="s">
        <v>234</v>
      </c>
      <c r="G96" s="59">
        <f t="shared" si="5"/>
        <v>29.5</v>
      </c>
      <c r="H96" s="36">
        <f t="shared" si="6"/>
        <v>23.8</v>
      </c>
      <c r="I96" s="36">
        <f>IF(H96&gt;=1.5,MROUND(H96,0.5),(_xludf.OR)(H96&gt;=1.25,MROUND(H96,0.5),(_xludf.OR)(H96&gt;=1.25,MROUND(H96,1),(_xludf.OR)(H96&gt;=1.75,MROUND(H96,1),(_xludf.OR)(H96&gt;=1.25,MROUND(H96,1))))))</f>
        <v>24</v>
      </c>
      <c r="J96" s="36">
        <f t="shared" si="7"/>
        <v>29.400000000000002</v>
      </c>
      <c r="K96" s="36">
        <f>IF(J96&gt;=1.5,MROUND(J96,0.5),(_xludf.OR)(J96&gt;=1.25,MROUND(J96,0.5),(_xludf.OR)(J96&gt;=1.25,MROUND(J96,1),(_xludf.OR)(J96&gt;=1.75,MROUND(J96,1),(_xludf.OR)(J96&gt;=1.25,MROUND(J96,1))))))</f>
        <v>29.5</v>
      </c>
      <c r="L96" s="37"/>
    </row>
    <row r="97" spans="1:12" s="38" customFormat="1" ht="16.5" thickBot="1">
      <c r="A97" s="54" t="s">
        <v>235</v>
      </c>
      <c r="B97" s="55">
        <v>9781486018277</v>
      </c>
      <c r="C97" s="62">
        <v>100.75</v>
      </c>
      <c r="D97" s="57">
        <f t="shared" si="4"/>
        <v>40.5</v>
      </c>
      <c r="E97" s="58" t="s">
        <v>76</v>
      </c>
      <c r="F97" s="54" t="s">
        <v>236</v>
      </c>
      <c r="G97" s="59">
        <f t="shared" si="5"/>
        <v>49.5</v>
      </c>
      <c r="H97" s="36">
        <f t="shared" si="6"/>
        <v>40.300000000000004</v>
      </c>
      <c r="I97" s="36">
        <f>IF(H97&gt;=1.5,MROUND(H97,0.5),(_xludf.OR)(H97&gt;=1.25,MROUND(H97,0.5),(_xludf.OR)(H97&gt;=1.25,MROUND(H97,1),(_xludf.OR)(H97&gt;=1.75,MROUND(H97,1),(_xludf.OR)(H97&gt;=1.25,MROUND(H97,1))))))</f>
        <v>40.5</v>
      </c>
      <c r="J97" s="36">
        <f t="shared" si="7"/>
        <v>49.612500000000004</v>
      </c>
      <c r="K97" s="36">
        <f>IF(J97&gt;=1.5,MROUND(J97,0.5),(_xludf.OR)(J97&gt;=1.25,MROUND(J97,0.5),(_xludf.OR)(J97&gt;=1.25,MROUND(J97,1),(_xludf.OR)(J97&gt;=1.75,MROUND(J97,1),(_xludf.OR)(J97&gt;=1.25,MROUND(J97,1))))))</f>
        <v>49.5</v>
      </c>
      <c r="L97" s="37"/>
    </row>
    <row r="98" spans="1:12" s="38" customFormat="1" ht="16.5" thickBot="1">
      <c r="A98" s="75" t="s">
        <v>237</v>
      </c>
      <c r="B98" s="55">
        <v>9780890425541</v>
      </c>
      <c r="C98" s="62">
        <v>281.75</v>
      </c>
      <c r="D98" s="57">
        <f t="shared" si="4"/>
        <v>112.5</v>
      </c>
      <c r="E98" s="70">
        <v>5</v>
      </c>
      <c r="F98" s="54" t="s">
        <v>238</v>
      </c>
      <c r="G98" s="59">
        <f t="shared" si="5"/>
        <v>138</v>
      </c>
      <c r="H98" s="36">
        <f t="shared" si="6"/>
        <v>112.7</v>
      </c>
      <c r="I98" s="36">
        <f>IF(H98&gt;=1.5,MROUND(H98,0.5),(_xludf.OR)(H98&gt;=1.25,MROUND(H98,0.5),(_xludf.OR)(H98&gt;=1.25,MROUND(H98,1),(_xludf.OR)(H98&gt;=1.75,MROUND(H98,1),(_xludf.OR)(H98&gt;=1.25,MROUND(H98,1))))))</f>
        <v>112.5</v>
      </c>
      <c r="J98" s="36">
        <f t="shared" si="7"/>
        <v>137.8125</v>
      </c>
      <c r="K98" s="36">
        <f>IF(J98&gt;=1.5,MROUND(J98,0.5),(_xludf.OR)(J98&gt;=1.25,MROUND(J98,0.5),(_xludf.OR)(J98&gt;=1.25,MROUND(J98,1),(_xludf.OR)(J98&gt;=1.75,MROUND(J98,1),(_xludf.OR)(J98&gt;=1.25,MROUND(J98,1))))))</f>
        <v>138</v>
      </c>
      <c r="L98" s="37"/>
    </row>
    <row r="99" spans="1:12" s="38" customFormat="1" ht="16.5" thickBot="1">
      <c r="A99" s="54" t="s">
        <v>239</v>
      </c>
      <c r="B99" s="55">
        <v>9780470531082</v>
      </c>
      <c r="C99" s="62">
        <v>283</v>
      </c>
      <c r="D99" s="57">
        <f t="shared" si="4"/>
        <v>113</v>
      </c>
      <c r="E99" s="58" t="s">
        <v>240</v>
      </c>
      <c r="F99" s="54" t="s">
        <v>241</v>
      </c>
      <c r="G99" s="59">
        <f t="shared" si="5"/>
        <v>138.5</v>
      </c>
      <c r="H99" s="36">
        <f t="shared" si="6"/>
        <v>113.2</v>
      </c>
      <c r="I99" s="36">
        <f>IF(H99&gt;=1.5,MROUND(H99,0.5),(_xludf.OR)(H99&gt;=1.25,MROUND(H99,0.5),(_xludf.OR)(H99&gt;=1.25,MROUND(H99,1),(_xludf.OR)(H99&gt;=1.75,MROUND(H99,1),(_xludf.OR)(H99&gt;=1.25,MROUND(H99,1))))))</f>
        <v>113</v>
      </c>
      <c r="J99" s="36">
        <f t="shared" si="7"/>
        <v>138.42500000000001</v>
      </c>
      <c r="K99" s="36">
        <f>IF(J99&gt;=1.5,MROUND(J99,0.5),(_xludf.OR)(J99&gt;=1.25,MROUND(J99,0.5),(_xludf.OR)(J99&gt;=1.25,MROUND(J99,1),(_xludf.OR)(J99&gt;=1.75,MROUND(J99,1),(_xludf.OR)(J99&gt;=1.25,MROUND(J99,1))))))</f>
        <v>138.5</v>
      </c>
      <c r="L99" s="37"/>
    </row>
    <row r="100" spans="1:12" s="38" customFormat="1" ht="16.5" thickBot="1">
      <c r="A100" s="54" t="s">
        <v>242</v>
      </c>
      <c r="B100" s="55">
        <v>9781292241579</v>
      </c>
      <c r="C100" s="62">
        <v>89.57</v>
      </c>
      <c r="D100" s="57">
        <f t="shared" si="4"/>
        <v>36</v>
      </c>
      <c r="E100" s="58" t="s">
        <v>79</v>
      </c>
      <c r="F100" s="54" t="s">
        <v>243</v>
      </c>
      <c r="G100" s="59">
        <f t="shared" si="5"/>
        <v>44</v>
      </c>
      <c r="H100" s="36">
        <f t="shared" si="6"/>
        <v>35.827999999999996</v>
      </c>
      <c r="I100" s="36">
        <f>IF(H100&gt;=1.5,MROUND(H100,0.5),(_xludf.OR)(H100&gt;=1.25,MROUND(H100,0.5),(_xludf.OR)(H100&gt;=1.25,MROUND(H100,1),(_xludf.OR)(H100&gt;=1.75,MROUND(H100,1),(_xludf.OR)(H100&gt;=1.25,MROUND(H100,1))))))</f>
        <v>36</v>
      </c>
      <c r="J100" s="36">
        <f t="shared" si="7"/>
        <v>44.1</v>
      </c>
      <c r="K100" s="36">
        <f>IF(J100&gt;=1.5,MROUND(J100,0.5),(_xludf.OR)(J100&gt;=1.25,MROUND(J100,0.5),(_xludf.OR)(J100&gt;=1.25,MROUND(J100,1),(_xludf.OR)(J100&gt;=1.75,MROUND(J100,1),(_xludf.OR)(J100&gt;=1.25,MROUND(J100,1))))))</f>
        <v>44</v>
      </c>
      <c r="L100" s="37"/>
    </row>
    <row r="101" spans="1:12" s="38" customFormat="1" ht="16.5" thickBot="1">
      <c r="A101" s="54" t="s">
        <v>244</v>
      </c>
      <c r="B101" s="55">
        <v>9781118526781</v>
      </c>
      <c r="C101" s="62">
        <v>200</v>
      </c>
      <c r="D101" s="57">
        <f t="shared" si="4"/>
        <v>80</v>
      </c>
      <c r="E101" s="64">
        <v>3</v>
      </c>
      <c r="F101" s="54" t="s">
        <v>245</v>
      </c>
      <c r="G101" s="59">
        <f t="shared" si="5"/>
        <v>98</v>
      </c>
      <c r="H101" s="36">
        <f t="shared" si="6"/>
        <v>80</v>
      </c>
      <c r="I101" s="36">
        <f>IF(H101&gt;=1.5,MROUND(H101,0.5),(_xludf.OR)(H101&gt;=1.25,MROUND(H101,0.5),(_xludf.OR)(H101&gt;=1.25,MROUND(H101,1),(_xludf.OR)(H101&gt;=1.75,MROUND(H101,1),(_xludf.OR)(H101&gt;=1.25,MROUND(H101,1))))))</f>
        <v>80</v>
      </c>
      <c r="J101" s="36">
        <f t="shared" si="7"/>
        <v>98</v>
      </c>
      <c r="K101" s="36">
        <f>IF(J101&gt;=1.5,MROUND(J101,0.5),(_xludf.OR)(J101&gt;=1.25,MROUND(J101,0.5),(_xludf.OR)(J101&gt;=1.25,MROUND(J101,1),(_xludf.OR)(J101&gt;=1.75,MROUND(J101,1),(_xludf.OR)(J101&gt;=1.25,MROUND(J101,1))))))</f>
        <v>98</v>
      </c>
      <c r="L101" s="37"/>
    </row>
    <row r="102" spans="1:12" s="38" customFormat="1" ht="16.5" thickBot="1">
      <c r="A102" s="54" t="s">
        <v>246</v>
      </c>
      <c r="B102" s="55">
        <v>9781292025520</v>
      </c>
      <c r="C102" s="56">
        <v>110.75</v>
      </c>
      <c r="D102" s="57">
        <f t="shared" si="4"/>
        <v>44.5</v>
      </c>
      <c r="E102" s="58" t="s">
        <v>247</v>
      </c>
      <c r="F102" s="54" t="s">
        <v>248</v>
      </c>
      <c r="G102" s="59">
        <f t="shared" si="5"/>
        <v>54.5</v>
      </c>
      <c r="H102" s="36">
        <f t="shared" si="6"/>
        <v>44.300000000000004</v>
      </c>
      <c r="I102" s="36">
        <f>IF(H102&gt;=1.5,MROUND(H102,0.5),(_xludf.OR)(H102&gt;=1.25,MROUND(H102,0.5),(_xludf.OR)(H102&gt;=1.25,MROUND(H102,1),(_xludf.OR)(H102&gt;=1.75,MROUND(H102,1),(_xludf.OR)(H102&gt;=1.25,MROUND(H102,1))))))</f>
        <v>44.5</v>
      </c>
      <c r="J102" s="36">
        <f t="shared" si="7"/>
        <v>54.512500000000003</v>
      </c>
      <c r="K102" s="36">
        <f>IF(J102&gt;=1.5,MROUND(J102,0.5),(_xludf.OR)(J102&gt;=1.25,MROUND(J102,0.5),(_xludf.OR)(J102&gt;=1.25,MROUND(J102,1),(_xludf.OR)(J102&gt;=1.75,MROUND(J102,1),(_xludf.OR)(J102&gt;=1.25,MROUND(J102,1))))))</f>
        <v>54.5</v>
      </c>
      <c r="L102" s="37"/>
    </row>
    <row r="103" spans="1:12" s="38" customFormat="1" ht="16.5" thickBot="1">
      <c r="A103" s="69" t="s">
        <v>249</v>
      </c>
      <c r="B103" s="55">
        <v>9781137306425</v>
      </c>
      <c r="C103" s="62">
        <v>51.35</v>
      </c>
      <c r="D103" s="57">
        <f t="shared" si="4"/>
        <v>20.5</v>
      </c>
      <c r="E103" s="70">
        <v>2</v>
      </c>
      <c r="F103" s="54" t="s">
        <v>250</v>
      </c>
      <c r="G103" s="59">
        <f t="shared" si="5"/>
        <v>25</v>
      </c>
      <c r="H103" s="36">
        <f t="shared" si="6"/>
        <v>20.540000000000003</v>
      </c>
      <c r="I103" s="36">
        <f>IF(H103&gt;=1.5,MROUND(H103,0.5),(_xludf.OR)(H103&gt;=1.25,MROUND(H103,0.5),(_xludf.OR)(H103&gt;=1.25,MROUND(H103,1),(_xludf.OR)(H103&gt;=1.75,MROUND(H103,1),(_xludf.OR)(H103&gt;=1.25,MROUND(H103,1))))))</f>
        <v>20.5</v>
      </c>
      <c r="J103" s="36">
        <f t="shared" si="7"/>
        <v>25.112500000000001</v>
      </c>
      <c r="K103" s="36">
        <f>IF(J103&gt;=1.5,MROUND(J103,0.5),(_xludf.OR)(J103&gt;=1.25,MROUND(J103,0.5),(_xludf.OR)(J103&gt;=1.25,MROUND(J103,1),(_xludf.OR)(J103&gt;=1.75,MROUND(J103,1),(_xludf.OR)(J103&gt;=1.25,MROUND(J103,1))))))</f>
        <v>25</v>
      </c>
      <c r="L103" s="37"/>
    </row>
    <row r="104" spans="1:12" s="38" customFormat="1" ht="16.5" thickBot="1">
      <c r="A104" s="54" t="s">
        <v>251</v>
      </c>
      <c r="B104" s="31">
        <v>9781876918804</v>
      </c>
      <c r="C104" s="62">
        <v>49.09</v>
      </c>
      <c r="D104" s="57">
        <f t="shared" si="4"/>
        <v>19.5</v>
      </c>
      <c r="E104" s="64"/>
      <c r="F104" s="54" t="s">
        <v>252</v>
      </c>
      <c r="G104" s="59">
        <f t="shared" si="5"/>
        <v>24</v>
      </c>
      <c r="H104" s="36">
        <f t="shared" si="6"/>
        <v>19.636000000000003</v>
      </c>
      <c r="I104" s="36">
        <f>IF(H104&gt;=1.5,MROUND(H104,0.5),(_xludf.OR)(H104&gt;=1.25,MROUND(H104,0.5),(_xludf.OR)(H104&gt;=1.25,MROUND(H104,1),(_xludf.OR)(H104&gt;=1.75,MROUND(H104,1),(_xludf.OR)(H104&gt;=1.25,MROUND(H104,1))))))</f>
        <v>19.5</v>
      </c>
      <c r="J104" s="36">
        <f t="shared" si="7"/>
        <v>23.887500000000003</v>
      </c>
      <c r="K104" s="36">
        <f>IF(J104&gt;=1.5,MROUND(J104,0.5),(_xludf.OR)(J104&gt;=1.25,MROUND(J104,0.5),(_xludf.OR)(J104&gt;=1.25,MROUND(J104,1),(_xludf.OR)(J104&gt;=1.75,MROUND(J104,1),(_xludf.OR)(J104&gt;=1.25,MROUND(J104,1))))))</f>
        <v>24</v>
      </c>
      <c r="L104" s="37"/>
    </row>
    <row r="105" spans="1:12" s="38" customFormat="1" ht="16.5" thickBot="1">
      <c r="A105" s="77" t="s">
        <v>253</v>
      </c>
      <c r="B105" s="55">
        <v>9781910919460</v>
      </c>
      <c r="C105" s="62">
        <v>60.25</v>
      </c>
      <c r="D105" s="57">
        <f t="shared" si="4"/>
        <v>24</v>
      </c>
      <c r="E105" s="64"/>
      <c r="F105" s="54" t="s">
        <v>254</v>
      </c>
      <c r="G105" s="59">
        <f t="shared" si="5"/>
        <v>29.5</v>
      </c>
      <c r="H105" s="36">
        <f t="shared" si="6"/>
        <v>24.1</v>
      </c>
      <c r="I105" s="36">
        <f>IF(H105&gt;=1.5,MROUND(H105,0.5),(_xludf.OR)(H105&gt;=1.25,MROUND(H105,0.5),(_xludf.OR)(H105&gt;=1.25,MROUND(H105,1),(_xludf.OR)(H105&gt;=1.75,MROUND(H105,1),(_xludf.OR)(H105&gt;=1.25,MROUND(H105,1))))))</f>
        <v>24</v>
      </c>
      <c r="J105" s="36">
        <f t="shared" si="7"/>
        <v>29.400000000000002</v>
      </c>
      <c r="K105" s="36">
        <f>IF(J105&gt;=1.5,MROUND(J105,0.5),(_xludf.OR)(J105&gt;=1.25,MROUND(J105,0.5),(_xludf.OR)(J105&gt;=1.25,MROUND(J105,1),(_xludf.OR)(J105&gt;=1.75,MROUND(J105,1),(_xludf.OR)(J105&gt;=1.25,MROUND(J105,1))))))</f>
        <v>29.5</v>
      </c>
      <c r="L105" s="37"/>
    </row>
    <row r="106" spans="1:12" s="38" customFormat="1" ht="16.5" thickBot="1">
      <c r="A106" s="69" t="s">
        <v>255</v>
      </c>
      <c r="B106" s="55">
        <v>9780170410823</v>
      </c>
      <c r="C106" s="56">
        <v>123.75</v>
      </c>
      <c r="D106" s="57">
        <f t="shared" si="4"/>
        <v>49.5</v>
      </c>
      <c r="E106" s="67">
        <v>6</v>
      </c>
      <c r="F106" s="54" t="s">
        <v>256</v>
      </c>
      <c r="G106" s="59">
        <f t="shared" si="5"/>
        <v>60.5</v>
      </c>
      <c r="H106" s="36">
        <f t="shared" si="6"/>
        <v>49.5</v>
      </c>
      <c r="I106" s="36">
        <f>IF(H106&gt;=1.5,MROUND(H106,0.5),(_xludf.OR)(H106&gt;=1.25,MROUND(H106,0.5),(_xludf.OR)(H106&gt;=1.25,MROUND(H106,1),(_xludf.OR)(H106&gt;=1.75,MROUND(H106,1),(_xludf.OR)(H106&gt;=1.25,MROUND(H106,1))))))</f>
        <v>49.5</v>
      </c>
      <c r="J106" s="36">
        <f t="shared" si="7"/>
        <v>60.637500000000003</v>
      </c>
      <c r="K106" s="36">
        <f>IF(J106&gt;=1.5,MROUND(J106,0.5),(_xludf.OR)(J106&gt;=1.25,MROUND(J106,0.5),(_xludf.OR)(J106&gt;=1.25,MROUND(J106,1),(_xludf.OR)(J106&gt;=1.75,MROUND(J106,1),(_xludf.OR)(J106&gt;=1.25,MROUND(J106,1))))))</f>
        <v>60.5</v>
      </c>
      <c r="L106" s="37"/>
    </row>
    <row r="107" spans="1:12" s="38" customFormat="1" ht="16.5" thickBot="1">
      <c r="A107" s="78" t="s">
        <v>257</v>
      </c>
      <c r="B107" s="79">
        <v>9781108701297</v>
      </c>
      <c r="C107" s="62">
        <v>89.5</v>
      </c>
      <c r="D107" s="57">
        <f t="shared" si="4"/>
        <v>36</v>
      </c>
      <c r="E107" s="67">
        <v>4</v>
      </c>
      <c r="F107" s="80" t="s">
        <v>258</v>
      </c>
      <c r="G107" s="59">
        <f t="shared" si="5"/>
        <v>44</v>
      </c>
      <c r="H107" s="36">
        <f t="shared" si="6"/>
        <v>35.800000000000004</v>
      </c>
      <c r="I107" s="36">
        <f>IF(H107&gt;=1.5,MROUND(H107,0.5),(_xludf.OR)(H107&gt;=1.25,MROUND(H107,0.5),(_xludf.OR)(H107&gt;=1.25,MROUND(H107,1),(_xludf.OR)(H107&gt;=1.75,MROUND(H107,1),(_xludf.OR)(H107&gt;=1.25,MROUND(H107,1))))))</f>
        <v>36</v>
      </c>
      <c r="J107" s="36">
        <f t="shared" si="7"/>
        <v>44.1</v>
      </c>
      <c r="K107" s="36">
        <f>IF(J107&gt;=1.5,MROUND(J107,0.5),(_xludf.OR)(J107&gt;=1.25,MROUND(J107,0.5),(_xludf.OR)(J107&gt;=1.25,MROUND(J107,1),(_xludf.OR)(J107&gt;=1.75,MROUND(J107,1),(_xludf.OR)(J107&gt;=1.25,MROUND(J107,1))))))</f>
        <v>44</v>
      </c>
      <c r="L107" s="37"/>
    </row>
    <row r="108" spans="1:12" s="38" customFormat="1" ht="16.5" thickBot="1">
      <c r="A108" s="54" t="s">
        <v>259</v>
      </c>
      <c r="B108" s="31">
        <v>9788126515820</v>
      </c>
      <c r="C108" s="56">
        <v>120</v>
      </c>
      <c r="D108" s="57">
        <f t="shared" si="4"/>
        <v>48</v>
      </c>
      <c r="E108" s="58" t="s">
        <v>97</v>
      </c>
      <c r="F108" s="54" t="s">
        <v>260</v>
      </c>
      <c r="G108" s="59">
        <f t="shared" si="5"/>
        <v>59</v>
      </c>
      <c r="H108" s="36">
        <f t="shared" si="6"/>
        <v>48</v>
      </c>
      <c r="I108" s="36">
        <f>IF(H108&gt;=1.5,MROUND(H108,0.5),(_xludf.OR)(H108&gt;=1.25,MROUND(H108,0.5),(_xludf.OR)(H108&gt;=1.25,MROUND(H108,1),(_xludf.OR)(H108&gt;=1.75,MROUND(H108,1),(_xludf.OR)(H108&gt;=1.25,MROUND(H108,1))))))</f>
        <v>48</v>
      </c>
      <c r="J108" s="36">
        <f t="shared" si="7"/>
        <v>58.800000000000004</v>
      </c>
      <c r="K108" s="36">
        <f>IF(J108&gt;=1.5,MROUND(J108,0.5),(_xludf.OR)(J108&gt;=1.25,MROUND(J108,0.5),(_xludf.OR)(J108&gt;=1.25,MROUND(J108,1),(_xludf.OR)(J108&gt;=1.75,MROUND(J108,1),(_xludf.OR)(J108&gt;=1.25,MROUND(J108,1))))))</f>
        <v>59</v>
      </c>
      <c r="L108" s="37"/>
    </row>
    <row r="109" spans="1:12" s="38" customFormat="1" ht="16.5" thickBot="1">
      <c r="A109" s="54" t="s">
        <v>261</v>
      </c>
      <c r="B109" s="39">
        <v>9781292077406</v>
      </c>
      <c r="C109" s="62">
        <v>98.95</v>
      </c>
      <c r="D109" s="57">
        <f t="shared" si="4"/>
        <v>39.5</v>
      </c>
      <c r="E109" s="58" t="s">
        <v>262</v>
      </c>
      <c r="F109" s="54" t="s">
        <v>263</v>
      </c>
      <c r="G109" s="59">
        <f t="shared" si="5"/>
        <v>48.5</v>
      </c>
      <c r="H109" s="36">
        <f t="shared" si="6"/>
        <v>39.580000000000005</v>
      </c>
      <c r="I109" s="36">
        <f>IF(H109&gt;=1.5,MROUND(H109,0.5),(_xludf.OR)(H109&gt;=1.25,MROUND(H109,0.5),(_xludf.OR)(H109&gt;=1.25,MROUND(H109,1),(_xludf.OR)(H109&gt;=1.75,MROUND(H109,1),(_xludf.OR)(H109&gt;=1.25,MROUND(H109,1))))))</f>
        <v>39.5</v>
      </c>
      <c r="J109" s="36">
        <f t="shared" si="7"/>
        <v>48.387500000000003</v>
      </c>
      <c r="K109" s="36">
        <f>IF(J109&gt;=1.5,MROUND(J109,0.5),(_xludf.OR)(J109&gt;=1.25,MROUND(J109,0.5),(_xludf.OR)(J109&gt;=1.25,MROUND(J109,1),(_xludf.OR)(J109&gt;=1.75,MROUND(J109,1),(_xludf.OR)(J109&gt;=1.25,MROUND(J109,1))))))</f>
        <v>48.5</v>
      </c>
      <c r="L109" s="37"/>
    </row>
    <row r="110" spans="1:12" s="38" customFormat="1" ht="16.5" thickBot="1">
      <c r="A110" s="69" t="s">
        <v>264</v>
      </c>
      <c r="B110" s="55">
        <v>9780729542982</v>
      </c>
      <c r="C110" s="62">
        <v>152.94999999999999</v>
      </c>
      <c r="D110" s="57">
        <f t="shared" si="4"/>
        <v>61</v>
      </c>
      <c r="E110" s="67">
        <v>3</v>
      </c>
      <c r="F110" s="54" t="s">
        <v>265</v>
      </c>
      <c r="G110" s="59">
        <f t="shared" si="5"/>
        <v>74.5</v>
      </c>
      <c r="H110" s="36">
        <f t="shared" si="6"/>
        <v>61.18</v>
      </c>
      <c r="I110" s="36">
        <f>IF(H110&gt;=1.5,MROUND(H110,0.5),(_xludf.OR)(H110&gt;=1.25,MROUND(H110,0.5),(_xludf.OR)(H110&gt;=1.25,MROUND(H110,1),(_xludf.OR)(H110&gt;=1.75,MROUND(H110,1),(_xludf.OR)(H110&gt;=1.25,MROUND(H110,1))))))</f>
        <v>61</v>
      </c>
      <c r="J110" s="36">
        <f t="shared" si="7"/>
        <v>74.725000000000009</v>
      </c>
      <c r="K110" s="36">
        <f>IF(J110&gt;=1.5,MROUND(J110,0.5),(_xludf.OR)(J110&gt;=1.25,MROUND(J110,0.5),(_xludf.OR)(J110&gt;=1.25,MROUND(J110,1),(_xludf.OR)(J110&gt;=1.75,MROUND(J110,1),(_xludf.OR)(J110&gt;=1.25,MROUND(J110,1))))))</f>
        <v>74.5</v>
      </c>
      <c r="L110" s="37"/>
    </row>
    <row r="111" spans="1:12" s="38" customFormat="1" ht="16.5" thickBot="1">
      <c r="A111" s="54" t="s">
        <v>266</v>
      </c>
      <c r="B111" s="55">
        <v>9780729542050</v>
      </c>
      <c r="C111" s="62">
        <v>160.15</v>
      </c>
      <c r="D111" s="57">
        <f t="shared" si="4"/>
        <v>64</v>
      </c>
      <c r="E111" s="58" t="s">
        <v>49</v>
      </c>
      <c r="F111" s="54" t="s">
        <v>267</v>
      </c>
      <c r="G111" s="59">
        <f t="shared" si="5"/>
        <v>78.5</v>
      </c>
      <c r="H111" s="36">
        <f t="shared" si="6"/>
        <v>64.06</v>
      </c>
      <c r="I111" s="36">
        <f>IF(H111&gt;=1.5,MROUND(H111,0.5),(_xludf.OR)(H111&gt;=1.25,MROUND(H111,0.5),(_xludf.OR)(H111&gt;=1.25,MROUND(H111,1),(_xludf.OR)(H111&gt;=1.75,MROUND(H111,1),(_xludf.OR)(H111&gt;=1.25,MROUND(H111,1))))))</f>
        <v>64</v>
      </c>
      <c r="J111" s="36">
        <f t="shared" si="7"/>
        <v>78.400000000000006</v>
      </c>
      <c r="K111" s="36">
        <f>IF(J111&gt;=1.5,MROUND(J111,0.5),(_xludf.OR)(J111&gt;=1.25,MROUND(J111,0.5),(_xludf.OR)(J111&gt;=1.25,MROUND(J111,1),(_xludf.OR)(J111&gt;=1.75,MROUND(J111,1),(_xludf.OR)(J111&gt;=1.25,MROUND(J111,1))))))</f>
        <v>78.5</v>
      </c>
      <c r="L111" s="37"/>
    </row>
    <row r="112" spans="1:12" s="38" customFormat="1" ht="16.5" thickBot="1">
      <c r="A112" s="54" t="s">
        <v>268</v>
      </c>
      <c r="B112" s="55">
        <v>9781260565638</v>
      </c>
      <c r="C112" s="62">
        <v>123.75</v>
      </c>
      <c r="D112" s="57">
        <f t="shared" si="4"/>
        <v>49.5</v>
      </c>
      <c r="E112" s="58" t="s">
        <v>269</v>
      </c>
      <c r="F112" s="54" t="s">
        <v>270</v>
      </c>
      <c r="G112" s="59">
        <f t="shared" si="5"/>
        <v>60.5</v>
      </c>
      <c r="H112" s="36">
        <f t="shared" si="6"/>
        <v>49.5</v>
      </c>
      <c r="I112" s="36">
        <f>IF(H112&gt;=1.5,MROUND(H112,0.5),(_xludf.OR)(H112&gt;=1.25,MROUND(H112,0.5),(_xludf.OR)(H112&gt;=1.25,MROUND(H112,1),(_xludf.OR)(H112&gt;=1.75,MROUND(H112,1),(_xludf.OR)(H112&gt;=1.25,MROUND(H112,1))))))</f>
        <v>49.5</v>
      </c>
      <c r="J112" s="36">
        <f t="shared" si="7"/>
        <v>60.637500000000003</v>
      </c>
      <c r="K112" s="36">
        <f>IF(J112&gt;=1.5,MROUND(J112,0.5),(_xludf.OR)(J112&gt;=1.25,MROUND(J112,0.5),(_xludf.OR)(J112&gt;=1.25,MROUND(J112,1),(_xludf.OR)(J112&gt;=1.75,MROUND(J112,1),(_xludf.OR)(J112&gt;=1.25,MROUND(J112,1))))))</f>
        <v>60.5</v>
      </c>
      <c r="L112" s="37"/>
    </row>
    <row r="113" spans="1:12" s="38" customFormat="1" ht="16.5" thickBot="1">
      <c r="A113" s="54" t="s">
        <v>271</v>
      </c>
      <c r="B113" s="55" t="s">
        <v>272</v>
      </c>
      <c r="C113" s="62">
        <v>103.9</v>
      </c>
      <c r="D113" s="57">
        <f t="shared" si="4"/>
        <v>41.5</v>
      </c>
      <c r="E113" s="58" t="s">
        <v>29</v>
      </c>
      <c r="F113" s="54" t="s">
        <v>273</v>
      </c>
      <c r="G113" s="59">
        <f t="shared" si="5"/>
        <v>51</v>
      </c>
      <c r="H113" s="36">
        <f t="shared" si="6"/>
        <v>41.56</v>
      </c>
      <c r="I113" s="36">
        <f>IF(H113&gt;=1.5,MROUND(H113,0.5),(_xludf.OR)(H113&gt;=1.25,MROUND(H113,0.5),(_xludf.OR)(H113&gt;=1.25,MROUND(H113,1),(_xludf.OR)(H113&gt;=1.75,MROUND(H113,1),(_xludf.OR)(H113&gt;=1.25,MROUND(H113,1))))))</f>
        <v>41.5</v>
      </c>
      <c r="J113" s="36">
        <f t="shared" si="7"/>
        <v>50.837500000000006</v>
      </c>
      <c r="K113" s="36">
        <f>IF(J113&gt;=1.5,MROUND(J113,0.5),(_xludf.OR)(J113&gt;=1.25,MROUND(J113,0.5),(_xludf.OR)(J113&gt;=1.25,MROUND(J113,1),(_xludf.OR)(J113&gt;=1.75,MROUND(J113,1),(_xludf.OR)(J113&gt;=1.25,MROUND(J113,1))))))</f>
        <v>51</v>
      </c>
      <c r="L113" s="37"/>
    </row>
    <row r="114" spans="1:12" s="38" customFormat="1" ht="16.5" thickBot="1">
      <c r="A114" s="54" t="s">
        <v>274</v>
      </c>
      <c r="B114" s="55">
        <v>9780730369165</v>
      </c>
      <c r="C114" s="62">
        <v>129.75</v>
      </c>
      <c r="D114" s="57">
        <f t="shared" si="4"/>
        <v>52</v>
      </c>
      <c r="E114" s="58" t="s">
        <v>275</v>
      </c>
      <c r="F114" s="54" t="s">
        <v>276</v>
      </c>
      <c r="G114" s="59">
        <f t="shared" si="5"/>
        <v>63.5</v>
      </c>
      <c r="H114" s="36">
        <f t="shared" si="6"/>
        <v>51.900000000000006</v>
      </c>
      <c r="I114" s="36">
        <f>IF(H114&gt;=1.5,MROUND(H114,0.5),(_xludf.OR)(H114&gt;=1.25,MROUND(H114,0.5),(_xludf.OR)(H114&gt;=1.25,MROUND(H114,1),(_xludf.OR)(H114&gt;=1.75,MROUND(H114,1),(_xludf.OR)(H114&gt;=1.25,MROUND(H114,1))))))</f>
        <v>52</v>
      </c>
      <c r="J114" s="36">
        <f t="shared" si="7"/>
        <v>63.7</v>
      </c>
      <c r="K114" s="36">
        <f>IF(J114&gt;=1.5,MROUND(J114,0.5),(_xludf.OR)(J114&gt;=1.25,MROUND(J114,0.5),(_xludf.OR)(J114&gt;=1.25,MROUND(J114,1),(_xludf.OR)(J114&gt;=1.75,MROUND(J114,1),(_xludf.OR)(J114&gt;=1.25,MROUND(J114,1))))))</f>
        <v>63.5</v>
      </c>
      <c r="L114" s="37"/>
    </row>
    <row r="115" spans="1:12" s="38" customFormat="1" ht="16.5" thickBot="1">
      <c r="A115" s="60" t="s">
        <v>277</v>
      </c>
      <c r="B115" s="55" t="s">
        <v>278</v>
      </c>
      <c r="C115" s="56">
        <v>89.95</v>
      </c>
      <c r="D115" s="57">
        <f t="shared" si="4"/>
        <v>36</v>
      </c>
      <c r="E115" s="64">
        <v>1</v>
      </c>
      <c r="F115" s="54" t="s">
        <v>279</v>
      </c>
      <c r="G115" s="59">
        <f t="shared" si="5"/>
        <v>44</v>
      </c>
      <c r="H115" s="36">
        <f t="shared" si="6"/>
        <v>35.980000000000004</v>
      </c>
      <c r="I115" s="36">
        <f>IF(H115&gt;=1.5,MROUND(H115,0.5),(_xludf.OR)(H115&gt;=1.25,MROUND(H115,0.5),(_xludf.OR)(H115&gt;=1.25,MROUND(H115,1),(_xludf.OR)(H115&gt;=1.75,MROUND(H115,1),(_xludf.OR)(H115&gt;=1.25,MROUND(H115,1))))))</f>
        <v>36</v>
      </c>
      <c r="J115" s="36">
        <f t="shared" si="7"/>
        <v>44.1</v>
      </c>
      <c r="K115" s="36">
        <f>IF(J115&gt;=1.5,MROUND(J115,0.5),(_xludf.OR)(J115&gt;=1.25,MROUND(J115,0.5),(_xludf.OR)(J115&gt;=1.25,MROUND(J115,1),(_xludf.OR)(J115&gt;=1.75,MROUND(J115,1),(_xludf.OR)(J115&gt;=1.25,MROUND(J115,1))))))</f>
        <v>44</v>
      </c>
      <c r="L115" s="37"/>
    </row>
    <row r="116" spans="1:12" s="38" customFormat="1" ht="16.5" thickBot="1">
      <c r="A116" s="60" t="s">
        <v>280</v>
      </c>
      <c r="B116" s="55">
        <v>9781488616983</v>
      </c>
      <c r="C116" s="56">
        <v>100.25</v>
      </c>
      <c r="D116" s="57">
        <f t="shared" si="4"/>
        <v>40</v>
      </c>
      <c r="E116" s="67">
        <v>4</v>
      </c>
      <c r="F116" s="54" t="s">
        <v>281</v>
      </c>
      <c r="G116" s="59">
        <f t="shared" si="5"/>
        <v>49</v>
      </c>
      <c r="H116" s="36">
        <f t="shared" si="6"/>
        <v>40.1</v>
      </c>
      <c r="I116" s="36">
        <f>IF(H116&gt;=1.5,MROUND(H116,0.5),(_xludf.OR)(H116&gt;=1.25,MROUND(H116,0.5),(_xludf.OR)(H116&gt;=1.25,MROUND(H116,1),(_xludf.OR)(H116&gt;=1.75,MROUND(H116,1),(_xludf.OR)(H116&gt;=1.25,MROUND(H116,1))))))</f>
        <v>40</v>
      </c>
      <c r="J116" s="36">
        <f t="shared" si="7"/>
        <v>49</v>
      </c>
      <c r="K116" s="36">
        <f>IF(J116&gt;=1.5,MROUND(J116,0.5),(_xludf.OR)(J116&gt;=1.25,MROUND(J116,0.5),(_xludf.OR)(J116&gt;=1.25,MROUND(J116,1),(_xludf.OR)(J116&gt;=1.75,MROUND(J116,1),(_xludf.OR)(J116&gt;=1.25,MROUND(J116,1))))))</f>
        <v>49</v>
      </c>
      <c r="L116" s="37"/>
    </row>
    <row r="117" spans="1:12" s="38" customFormat="1" ht="16.5" thickBot="1">
      <c r="A117" s="54" t="s">
        <v>282</v>
      </c>
      <c r="B117" s="61" t="s">
        <v>283</v>
      </c>
      <c r="C117" s="63">
        <v>110.75</v>
      </c>
      <c r="D117" s="57">
        <f t="shared" si="4"/>
        <v>44.5</v>
      </c>
      <c r="E117" s="58" t="s">
        <v>219</v>
      </c>
      <c r="F117" s="54" t="s">
        <v>284</v>
      </c>
      <c r="G117" s="59">
        <f t="shared" si="5"/>
        <v>54.5</v>
      </c>
      <c r="H117" s="36">
        <f t="shared" si="6"/>
        <v>44.300000000000004</v>
      </c>
      <c r="I117" s="36">
        <f>IF(H117&gt;=1.5,MROUND(H117,0.5),(_xludf.OR)(H117&gt;=1.25,MROUND(H117,0.5),(_xludf.OR)(H117&gt;=1.25,MROUND(H117,1),(_xludf.OR)(H117&gt;=1.75,MROUND(H117,1),(_xludf.OR)(H117&gt;=1.25,MROUND(H117,1))))))</f>
        <v>44.5</v>
      </c>
      <c r="J117" s="36">
        <f t="shared" si="7"/>
        <v>54.512500000000003</v>
      </c>
      <c r="K117" s="36">
        <f>IF(J117&gt;=1.5,MROUND(J117,0.5),(_xludf.OR)(J117&gt;=1.25,MROUND(J117,0.5),(_xludf.OR)(J117&gt;=1.25,MROUND(J117,1),(_xludf.OR)(J117&gt;=1.75,MROUND(J117,1),(_xludf.OR)(J117&gt;=1.25,MROUND(J117,1))))))</f>
        <v>54.5</v>
      </c>
      <c r="L117" s="37"/>
    </row>
    <row r="118" spans="1:12" s="38" customFormat="1" ht="16.5" thickBot="1">
      <c r="A118" s="81"/>
      <c r="B118" s="55">
        <v>9781492501626</v>
      </c>
      <c r="C118" s="62">
        <v>148.94999999999999</v>
      </c>
      <c r="D118" s="57">
        <f t="shared" si="4"/>
        <v>59.5</v>
      </c>
      <c r="E118" s="58" t="s">
        <v>275</v>
      </c>
      <c r="F118" s="54" t="s">
        <v>285</v>
      </c>
      <c r="G118" s="59">
        <f t="shared" si="5"/>
        <v>73</v>
      </c>
      <c r="H118" s="36">
        <f t="shared" si="6"/>
        <v>59.58</v>
      </c>
      <c r="I118" s="36">
        <f>IF(H118&gt;=1.5,MROUND(H118,0.5),(_xludf.OR)(H118&gt;=1.25,MROUND(H118,0.5),(_xludf.OR)(H118&gt;=1.25,MROUND(H118,1),(_xludf.OR)(H118&gt;=1.75,MROUND(H118,1),(_xludf.OR)(H118&gt;=1.25,MROUND(H118,1))))))</f>
        <v>59.5</v>
      </c>
      <c r="J118" s="36">
        <f t="shared" si="7"/>
        <v>72.887500000000003</v>
      </c>
      <c r="K118" s="36">
        <f>IF(J118&gt;=1.5,MROUND(J118,0.5),(_xludf.OR)(J118&gt;=1.25,MROUND(J118,0.5),(_xludf.OR)(J118&gt;=1.25,MROUND(J118,1),(_xludf.OR)(J118&gt;=1.75,MROUND(J118,1),(_xludf.OR)(J118&gt;=1.25,MROUND(J118,1))))))</f>
        <v>73</v>
      </c>
      <c r="L118" s="37"/>
    </row>
    <row r="119" spans="1:12" s="38" customFormat="1" ht="16.5" thickBot="1">
      <c r="A119" s="78" t="s">
        <v>286</v>
      </c>
      <c r="B119" s="82">
        <v>9781526494474</v>
      </c>
      <c r="C119" s="56">
        <v>78.25</v>
      </c>
      <c r="D119" s="57">
        <f t="shared" si="4"/>
        <v>31.5</v>
      </c>
      <c r="E119" s="67">
        <v>3</v>
      </c>
      <c r="F119" s="80" t="s">
        <v>287</v>
      </c>
      <c r="G119" s="59">
        <f t="shared" si="5"/>
        <v>38.5</v>
      </c>
      <c r="H119" s="36">
        <f t="shared" si="6"/>
        <v>31.3</v>
      </c>
      <c r="I119" s="36">
        <f>IF(H119&gt;=1.5,MROUND(H119,0.5),(_xludf.OR)(H119&gt;=1.25,MROUND(H119,0.5),(_xludf.OR)(H119&gt;=1.25,MROUND(H119,1),(_xludf.OR)(H119&gt;=1.75,MROUND(H119,1),(_xludf.OR)(H119&gt;=1.25,MROUND(H119,1))))))</f>
        <v>31.5</v>
      </c>
      <c r="J119" s="36">
        <f t="shared" si="7"/>
        <v>38.587500000000006</v>
      </c>
      <c r="K119" s="36">
        <f>IF(J119&gt;=1.5,MROUND(J119,0.5),(_xludf.OR)(J119&gt;=1.25,MROUND(J119,0.5),(_xludf.OR)(J119&gt;=1.25,MROUND(J119,1),(_xludf.OR)(J119&gt;=1.75,MROUND(J119,1),(_xludf.OR)(J119&gt;=1.25,MROUND(J119,1))))))</f>
        <v>38.5</v>
      </c>
      <c r="L119" s="37"/>
    </row>
    <row r="120" spans="1:12" s="38" customFormat="1" ht="16.5" thickBot="1">
      <c r="A120" s="81" t="s">
        <v>288</v>
      </c>
      <c r="B120" s="55">
        <v>9781108796941</v>
      </c>
      <c r="C120" s="62">
        <v>67.47</v>
      </c>
      <c r="D120" s="57">
        <f t="shared" si="4"/>
        <v>27</v>
      </c>
      <c r="E120" s="58">
        <v>4</v>
      </c>
      <c r="F120" s="54" t="s">
        <v>289</v>
      </c>
      <c r="G120" s="59">
        <f t="shared" si="5"/>
        <v>33</v>
      </c>
      <c r="H120" s="36">
        <f t="shared" si="6"/>
        <v>26.988</v>
      </c>
      <c r="I120" s="36">
        <f>IF(H120&gt;=1.5,MROUND(H120,0.5),(_xludf.OR)(H120&gt;=1.25,MROUND(H120,0.5),(_xludf.OR)(H120&gt;=1.25,MROUND(H120,1),(_xludf.OR)(H120&gt;=1.75,MROUND(H120,1),(_xludf.OR)(H120&gt;=1.25,MROUND(H120,1))))))</f>
        <v>27</v>
      </c>
      <c r="J120" s="36">
        <f t="shared" si="7"/>
        <v>33.075000000000003</v>
      </c>
      <c r="K120" s="36">
        <f>IF(J120&gt;=1.5,MROUND(J120,0.5),(_xludf.OR)(J120&gt;=1.25,MROUND(J120,0.5),(_xludf.OR)(J120&gt;=1.25,MROUND(J120,1),(_xludf.OR)(J120&gt;=1.75,MROUND(J120,1),(_xludf.OR)(J120&gt;=1.25,MROUND(J120,1))))))</f>
        <v>33</v>
      </c>
      <c r="L120" s="37"/>
    </row>
    <row r="121" spans="1:12" s="38" customFormat="1" ht="16.5" thickBot="1">
      <c r="A121" s="54" t="s">
        <v>290</v>
      </c>
      <c r="B121" s="31">
        <v>9781526459336</v>
      </c>
      <c r="C121" s="62">
        <v>40.5</v>
      </c>
      <c r="D121" s="57">
        <f t="shared" si="4"/>
        <v>16</v>
      </c>
      <c r="E121" s="58" t="s">
        <v>76</v>
      </c>
      <c r="F121" s="54" t="s">
        <v>291</v>
      </c>
      <c r="G121" s="59">
        <f t="shared" si="5"/>
        <v>19.5</v>
      </c>
      <c r="H121" s="36">
        <f t="shared" si="6"/>
        <v>16.2</v>
      </c>
      <c r="I121" s="36">
        <f>IF(H121&gt;=1.5,MROUND(H121,0.5),(_xludf.OR)(H121&gt;=1.25,MROUND(H121,0.5),(_xludf.OR)(H121&gt;=1.25,MROUND(H121,1),(_xludf.OR)(H121&gt;=1.75,MROUND(H121,1),(_xludf.OR)(H121&gt;=1.25,MROUND(H121,1))))))</f>
        <v>16</v>
      </c>
      <c r="J121" s="36">
        <f t="shared" si="7"/>
        <v>19.600000000000001</v>
      </c>
      <c r="K121" s="36">
        <f>IF(J121&gt;=1.5,MROUND(J121,0.5),(_xludf.OR)(J121&gt;=1.25,MROUND(J121,0.5),(_xludf.OR)(J121&gt;=1.25,MROUND(J121,1),(_xludf.OR)(J121&gt;=1.75,MROUND(J121,1),(_xludf.OR)(J121&gt;=1.25,MROUND(J121,1))))))</f>
        <v>19.5</v>
      </c>
      <c r="L121" s="37"/>
    </row>
    <row r="122" spans="1:12" s="38" customFormat="1" ht="16.5" thickBot="1">
      <c r="A122" s="54" t="s">
        <v>292</v>
      </c>
      <c r="B122" s="55">
        <v>9780128126059</v>
      </c>
      <c r="C122" s="62">
        <v>117.95</v>
      </c>
      <c r="D122" s="57">
        <f t="shared" si="4"/>
        <v>47</v>
      </c>
      <c r="E122" s="64"/>
      <c r="F122" s="54" t="s">
        <v>293</v>
      </c>
      <c r="G122" s="59">
        <f t="shared" si="5"/>
        <v>57.5</v>
      </c>
      <c r="H122" s="36">
        <f t="shared" si="6"/>
        <v>47.180000000000007</v>
      </c>
      <c r="I122" s="36">
        <f>IF(H122&gt;=1.5,MROUND(H122,0.5),(_xludf.OR)(H122&gt;=1.25,MROUND(H122,0.5),(_xludf.OR)(H122&gt;=1.25,MROUND(H122,1),(_xludf.OR)(H122&gt;=1.75,MROUND(H122,1),(_xludf.OR)(H122&gt;=1.25,MROUND(H122,1))))))</f>
        <v>47</v>
      </c>
      <c r="J122" s="36">
        <f t="shared" si="7"/>
        <v>57.575000000000003</v>
      </c>
      <c r="K122" s="36">
        <f>IF(J122&gt;=1.5,MROUND(J122,0.5),(_xludf.OR)(J122&gt;=1.25,MROUND(J122,0.5),(_xludf.OR)(J122&gt;=1.25,MROUND(J122,1),(_xludf.OR)(J122&gt;=1.75,MROUND(J122,1),(_xludf.OR)(J122&gt;=1.25,MROUND(J122,1))))))</f>
        <v>57.5</v>
      </c>
      <c r="L122" s="37"/>
    </row>
    <row r="123" spans="1:12" s="38" customFormat="1" ht="16.5" thickBot="1">
      <c r="A123" t="s">
        <v>294</v>
      </c>
      <c r="B123" s="55">
        <v>9781843103202</v>
      </c>
      <c r="C123" s="56">
        <v>34.75</v>
      </c>
      <c r="D123" s="57">
        <f t="shared" si="4"/>
        <v>14</v>
      </c>
      <c r="E123" s="64"/>
      <c r="F123" s="54" t="s">
        <v>295</v>
      </c>
      <c r="G123" s="59">
        <f t="shared" si="5"/>
        <v>17</v>
      </c>
      <c r="H123" s="36">
        <f t="shared" si="6"/>
        <v>13.9</v>
      </c>
      <c r="I123" s="36">
        <f>IF(H123&gt;=1.5,MROUND(H123,0.5),(_xludf.OR)(H123&gt;=1.25,MROUND(H123,0.5),(_xludf.OR)(H123&gt;=1.25,MROUND(H123,1),(_xludf.OR)(H123&gt;=1.75,MROUND(H123,1),(_xludf.OR)(H123&gt;=1.25,MROUND(H123,1))))))</f>
        <v>14</v>
      </c>
      <c r="J123" s="36">
        <f t="shared" si="7"/>
        <v>17.150000000000002</v>
      </c>
      <c r="K123" s="36">
        <f>IF(J123&gt;=1.5,MROUND(J123,0.5),(_xludf.OR)(J123&gt;=1.25,MROUND(J123,0.5),(_xludf.OR)(J123&gt;=1.25,MROUND(J123,1),(_xludf.OR)(J123&gt;=1.75,MROUND(J123,1),(_xludf.OR)(J123&gt;=1.25,MROUND(J123,1))))))</f>
        <v>17</v>
      </c>
      <c r="L123" s="37"/>
    </row>
    <row r="124" spans="1:12" s="38" customFormat="1" ht="16.5" thickBot="1">
      <c r="A124" s="54" t="s">
        <v>296</v>
      </c>
      <c r="B124" s="55">
        <v>9781742164618</v>
      </c>
      <c r="C124" s="62">
        <v>102.25</v>
      </c>
      <c r="D124" s="57">
        <f t="shared" si="4"/>
        <v>41</v>
      </c>
      <c r="E124" s="58" t="s">
        <v>37</v>
      </c>
      <c r="F124" s="54" t="s">
        <v>297</v>
      </c>
      <c r="G124" s="59">
        <f t="shared" si="5"/>
        <v>50</v>
      </c>
      <c r="H124" s="36">
        <f t="shared" si="6"/>
        <v>40.900000000000006</v>
      </c>
      <c r="I124" s="36">
        <f>IF(H124&gt;=1.5,MROUND(H124,0.5),(_xludf.OR)(H124&gt;=1.25,MROUND(H124,0.5),(_xludf.OR)(H124&gt;=1.25,MROUND(H124,1),(_xludf.OR)(H124&gt;=1.75,MROUND(H124,1),(_xludf.OR)(H124&gt;=1.25,MROUND(H124,1))))))</f>
        <v>41</v>
      </c>
      <c r="J124" s="36">
        <f t="shared" si="7"/>
        <v>50.225000000000001</v>
      </c>
      <c r="K124" s="36">
        <f>IF(J124&gt;=1.5,MROUND(J124,0.5),(_xludf.OR)(J124&gt;=1.25,MROUND(J124,0.5),(_xludf.OR)(J124&gt;=1.25,MROUND(J124,1),(_xludf.OR)(J124&gt;=1.75,MROUND(J124,1),(_xludf.OR)(J124&gt;=1.25,MROUND(J124,1))))))</f>
        <v>50</v>
      </c>
      <c r="L124" s="37"/>
    </row>
    <row r="125" spans="1:12" s="38" customFormat="1" ht="16.5" thickBot="1">
      <c r="A125" s="78" t="s">
        <v>298</v>
      </c>
      <c r="B125" s="82">
        <v>9780730382706</v>
      </c>
      <c r="C125" s="56">
        <v>116.25</v>
      </c>
      <c r="D125" s="57">
        <f t="shared" si="4"/>
        <v>46.5</v>
      </c>
      <c r="E125" s="67">
        <v>11</v>
      </c>
      <c r="F125" s="80" t="s">
        <v>299</v>
      </c>
      <c r="G125" s="59">
        <f t="shared" si="5"/>
        <v>57</v>
      </c>
      <c r="H125" s="36">
        <f t="shared" si="6"/>
        <v>46.5</v>
      </c>
      <c r="I125" s="36">
        <f>IF(H125&gt;=1.5,MROUND(H125,0.5),(_xludf.OR)(H125&gt;=1.25,MROUND(H125,0.5),(_xludf.OR)(H125&gt;=1.25,MROUND(H125,1),(_xludf.OR)(H125&gt;=1.75,MROUND(H125,1),(_xludf.OR)(H125&gt;=1.25,MROUND(H125,1))))))</f>
        <v>46.5</v>
      </c>
      <c r="J125" s="36">
        <f t="shared" si="7"/>
        <v>56.962500000000006</v>
      </c>
      <c r="K125" s="36">
        <f>IF(J125&gt;=1.5,MROUND(J125,0.5),(_xludf.OR)(J125&gt;=1.25,MROUND(J125,0.5),(_xludf.OR)(J125&gt;=1.25,MROUND(J125,1),(_xludf.OR)(J125&gt;=1.75,MROUND(J125,1),(_xludf.OR)(J125&gt;=1.25,MROUND(J125,1))))))</f>
        <v>57</v>
      </c>
      <c r="L125" s="37"/>
    </row>
    <row r="126" spans="1:12" s="38" customFormat="1" ht="16.5" thickBot="1">
      <c r="A126" s="69" t="s">
        <v>300</v>
      </c>
      <c r="B126" s="55">
        <v>9780730363279</v>
      </c>
      <c r="C126" s="62">
        <v>134.25</v>
      </c>
      <c r="D126" s="57">
        <f t="shared" si="4"/>
        <v>53.5</v>
      </c>
      <c r="E126" s="67">
        <v>6</v>
      </c>
      <c r="F126" s="54" t="s">
        <v>301</v>
      </c>
      <c r="G126" s="59">
        <f t="shared" si="5"/>
        <v>65.5</v>
      </c>
      <c r="H126" s="36">
        <f t="shared" si="6"/>
        <v>53.7</v>
      </c>
      <c r="I126" s="36">
        <f>IF(H126&gt;=1.5,MROUND(H126,0.5),(_xludf.OR)(H126&gt;=1.25,MROUND(H126,0.5),(_xludf.OR)(H126&gt;=1.25,MROUND(H126,1),(_xludf.OR)(H126&gt;=1.75,MROUND(H126,1),(_xludf.OR)(H126&gt;=1.25,MROUND(H126,1))))))</f>
        <v>53.5</v>
      </c>
      <c r="J126" s="36">
        <f t="shared" si="7"/>
        <v>65.537500000000009</v>
      </c>
      <c r="K126" s="36">
        <f>IF(J126&gt;=1.5,MROUND(J126,0.5),(_xludf.OR)(J126&gt;=1.25,MROUND(J126,0.5),(_xludf.OR)(J126&gt;=1.25,MROUND(J126,1),(_xludf.OR)(J126&gt;=1.75,MROUND(J126,1),(_xludf.OR)(J126&gt;=1.25,MROUND(J126,1))))))</f>
        <v>65.5</v>
      </c>
      <c r="L126" s="37"/>
    </row>
    <row r="127" spans="1:12" s="38" customFormat="1" ht="16.5" thickBot="1">
      <c r="A127" s="54" t="s">
        <v>302</v>
      </c>
      <c r="B127" s="55">
        <v>9781743073551</v>
      </c>
      <c r="C127" s="62">
        <v>108.95</v>
      </c>
      <c r="D127" s="57">
        <f t="shared" si="4"/>
        <v>43.5</v>
      </c>
      <c r="E127" s="58" t="s">
        <v>29</v>
      </c>
      <c r="F127" s="54" t="s">
        <v>303</v>
      </c>
      <c r="G127" s="59">
        <f t="shared" si="5"/>
        <v>53.5</v>
      </c>
      <c r="H127" s="36">
        <f t="shared" si="6"/>
        <v>43.580000000000005</v>
      </c>
      <c r="I127" s="36">
        <f>IF(H127&gt;=1.5,MROUND(H127,0.5),(_xludf.OR)(H127&gt;=1.25,MROUND(H127,0.5),(_xludf.OR)(H127&gt;=1.25,MROUND(H127,1),(_xludf.OR)(H127&gt;=1.75,MROUND(H127,1),(_xludf.OR)(H127&gt;=1.25,MROUND(H127,1))))))</f>
        <v>43.5</v>
      </c>
      <c r="J127" s="36">
        <f t="shared" si="7"/>
        <v>53.287500000000001</v>
      </c>
      <c r="K127" s="36">
        <f>IF(J127&gt;=1.5,MROUND(J127,0.5),(_xludf.OR)(J127&gt;=1.25,MROUND(J127,0.5),(_xludf.OR)(J127&gt;=1.25,MROUND(J127,1),(_xludf.OR)(J127&gt;=1.75,MROUND(J127,1),(_xludf.OR)(J127&gt;=1.25,MROUND(J127,1))))))</f>
        <v>53.5</v>
      </c>
      <c r="L127" s="37"/>
    </row>
    <row r="128" spans="1:12" s="38" customFormat="1" ht="16.5" thickBot="1">
      <c r="A128" s="54" t="s">
        <v>304</v>
      </c>
      <c r="B128" s="55">
        <v>9781760422943</v>
      </c>
      <c r="C128" s="63">
        <v>123.75</v>
      </c>
      <c r="D128" s="57">
        <f t="shared" si="4"/>
        <v>49.5</v>
      </c>
      <c r="E128" s="58" t="s">
        <v>305</v>
      </c>
      <c r="F128" s="54" t="s">
        <v>306</v>
      </c>
      <c r="G128" s="59">
        <f t="shared" si="5"/>
        <v>60.5</v>
      </c>
      <c r="H128" s="36">
        <f t="shared" si="6"/>
        <v>49.5</v>
      </c>
      <c r="I128" s="36">
        <f>IF(H128&gt;=1.5,MROUND(H128,0.5),(_xludf.OR)(H128&gt;=1.25,MROUND(H128,0.5),(_xludf.OR)(H128&gt;=1.25,MROUND(H128,1),(_xludf.OR)(H128&gt;=1.75,MROUND(H128,1),(_xludf.OR)(H128&gt;=1.25,MROUND(H128,1))))))</f>
        <v>49.5</v>
      </c>
      <c r="J128" s="36">
        <f t="shared" si="7"/>
        <v>60.637500000000003</v>
      </c>
      <c r="K128" s="36">
        <f>IF(J128&gt;=1.5,MROUND(J128,0.5),(_xludf.OR)(J128&gt;=1.25,MROUND(J128,0.5),(_xludf.OR)(J128&gt;=1.25,MROUND(J128,1),(_xludf.OR)(J128&gt;=1.75,MROUND(J128,1),(_xludf.OR)(J128&gt;=1.25,MROUND(J128,1))))))</f>
        <v>60.5</v>
      </c>
      <c r="L128" s="37"/>
    </row>
    <row r="129" spans="1:12" s="38" customFormat="1" ht="16.5" thickBot="1">
      <c r="A129" s="60" t="s">
        <v>307</v>
      </c>
      <c r="B129" s="55">
        <v>9781118644836</v>
      </c>
      <c r="C129" s="56">
        <v>147.25</v>
      </c>
      <c r="D129" s="57">
        <f t="shared" si="4"/>
        <v>59</v>
      </c>
      <c r="E129" s="58" t="s">
        <v>308</v>
      </c>
      <c r="F129" s="54" t="s">
        <v>309</v>
      </c>
      <c r="G129" s="59">
        <f t="shared" si="5"/>
        <v>72.5</v>
      </c>
      <c r="H129" s="36">
        <f t="shared" si="6"/>
        <v>58.900000000000006</v>
      </c>
      <c r="I129" s="36">
        <f>IF(H129&gt;=1.5,MROUND(H129,0.5),(_xludf.OR)(H129&gt;=1.25,MROUND(H129,0.5),(_xludf.OR)(H129&gt;=1.25,MROUND(H129,1),(_xludf.OR)(H129&gt;=1.75,MROUND(H129,1),(_xludf.OR)(H129&gt;=1.25,MROUND(H129,1))))))</f>
        <v>59</v>
      </c>
      <c r="J129" s="36">
        <f t="shared" si="7"/>
        <v>72.275000000000006</v>
      </c>
      <c r="K129" s="36">
        <f>IF(J129&gt;=1.5,MROUND(J129,0.5),(_xludf.OR)(J129&gt;=1.25,MROUND(J129,0.5),(_xludf.OR)(J129&gt;=1.25,MROUND(J129,1),(_xludf.OR)(J129&gt;=1.75,MROUND(J129,1),(_xludf.OR)(J129&gt;=1.25,MROUND(J129,1))))))</f>
        <v>72.5</v>
      </c>
      <c r="L129" s="37"/>
    </row>
    <row r="130" spans="1:12" s="38" customFormat="1" ht="16.5" thickBot="1">
      <c r="A130" s="60" t="s">
        <v>310</v>
      </c>
      <c r="B130" s="55">
        <v>9780730369462</v>
      </c>
      <c r="C130" s="56">
        <v>117.72</v>
      </c>
      <c r="D130" s="57">
        <f t="shared" si="4"/>
        <v>47</v>
      </c>
      <c r="E130" s="58" t="s">
        <v>97</v>
      </c>
      <c r="F130" s="54" t="s">
        <v>311</v>
      </c>
      <c r="G130" s="59">
        <f t="shared" si="5"/>
        <v>57.5</v>
      </c>
      <c r="H130" s="36">
        <f t="shared" si="6"/>
        <v>47.088000000000001</v>
      </c>
      <c r="I130" s="36">
        <f>IF(H130&gt;=1.5,MROUND(H130,0.5),(_xludf.OR)(H130&gt;=1.25,MROUND(H130,0.5),(_xludf.OR)(H130&gt;=1.25,MROUND(H130,1),(_xludf.OR)(H130&gt;=1.75,MROUND(H130,1),(_xludf.OR)(H130&gt;=1.25,MROUND(H130,1))))))</f>
        <v>47</v>
      </c>
      <c r="J130" s="36">
        <f t="shared" si="7"/>
        <v>57.575000000000003</v>
      </c>
      <c r="K130" s="36">
        <f>IF(J130&gt;=1.5,MROUND(J130,0.5),(_xludf.OR)(J130&gt;=1.25,MROUND(J130,0.5),(_xludf.OR)(J130&gt;=1.25,MROUND(J130,1),(_xludf.OR)(J130&gt;=1.75,MROUND(J130,1),(_xludf.OR)(J130&gt;=1.25,MROUND(J130,1))))))</f>
        <v>57.5</v>
      </c>
      <c r="L130" s="37"/>
    </row>
    <row r="131" spans="1:12" s="38" customFormat="1" ht="16.5" thickBot="1">
      <c r="A131" s="60" t="s">
        <v>312</v>
      </c>
      <c r="B131" s="55">
        <v>9780730384373</v>
      </c>
      <c r="C131" s="56">
        <v>107.67</v>
      </c>
      <c r="D131" s="57">
        <f t="shared" si="4"/>
        <v>43</v>
      </c>
      <c r="E131" s="64">
        <v>2020</v>
      </c>
      <c r="F131" s="54" t="s">
        <v>313</v>
      </c>
      <c r="G131" s="59">
        <f t="shared" si="5"/>
        <v>52.5</v>
      </c>
      <c r="H131" s="36">
        <f t="shared" si="6"/>
        <v>43.068000000000005</v>
      </c>
      <c r="I131" s="36">
        <f>IF(H131&gt;=1.5,MROUND(H131,0.5),(_xludf.OR)(H131&gt;=1.25,MROUND(H131,0.5),(_xludf.OR)(H131&gt;=1.25,MROUND(H131,1),(_xludf.OR)(H131&gt;=1.75,MROUND(H131,1),(_xludf.OR)(H131&gt;=1.25,MROUND(H131,1))))))</f>
        <v>43</v>
      </c>
      <c r="J131" s="36">
        <f t="shared" si="7"/>
        <v>52.675000000000004</v>
      </c>
      <c r="K131" s="36">
        <f>IF(J131&gt;=1.5,MROUND(J131,0.5),(_xludf.OR)(J131&gt;=1.25,MROUND(J131,0.5),(_xludf.OR)(J131&gt;=1.25,MROUND(J131,1),(_xludf.OR)(J131&gt;=1.75,MROUND(J131,1),(_xludf.OR)(J131&gt;=1.25,MROUND(J131,1))))))</f>
        <v>52.5</v>
      </c>
      <c r="L131" s="37"/>
    </row>
    <row r="132" spans="1:12" s="38" customFormat="1" ht="16.5" thickBot="1">
      <c r="A132" s="54" t="s">
        <v>314</v>
      </c>
      <c r="B132" s="83">
        <v>9780730392217</v>
      </c>
      <c r="C132" s="56">
        <v>108.95</v>
      </c>
      <c r="D132" s="57">
        <f t="shared" si="4"/>
        <v>43.5</v>
      </c>
      <c r="E132" s="64">
        <v>2021</v>
      </c>
      <c r="F132" s="54" t="s">
        <v>315</v>
      </c>
      <c r="G132" s="59">
        <f t="shared" si="5"/>
        <v>53.5</v>
      </c>
      <c r="H132" s="36">
        <f t="shared" si="6"/>
        <v>43.580000000000005</v>
      </c>
      <c r="I132" s="36">
        <f>IF(H132&gt;=1.5,MROUND(H132,0.5),(_xludf.OR)(H132&gt;=1.25,MROUND(H132,0.5),(_xludf.OR)(H132&gt;=1.25,MROUND(H132,1),(_xludf.OR)(H132&gt;=1.75,MROUND(H132,1),(_xludf.OR)(H132&gt;=1.25,MROUND(H132,1))))))</f>
        <v>43.5</v>
      </c>
      <c r="J132" s="36">
        <f t="shared" si="7"/>
        <v>53.287500000000001</v>
      </c>
      <c r="K132" s="36">
        <f>IF(J132&gt;=1.5,MROUND(J132,0.5),(_xludf.OR)(J132&gt;=1.25,MROUND(J132,0.5),(_xludf.OR)(J132&gt;=1.25,MROUND(J132,1),(_xludf.OR)(J132&gt;=1.75,MROUND(J132,1),(_xludf.OR)(J132&gt;=1.25,MROUND(J132,1))))))</f>
        <v>53.5</v>
      </c>
      <c r="L132" s="37"/>
    </row>
    <row r="133" spans="1:12" s="38" customFormat="1" ht="16.5" thickBot="1">
      <c r="A133" s="60" t="s">
        <v>316</v>
      </c>
      <c r="B133" s="55">
        <v>9781854596598</v>
      </c>
      <c r="C133" s="56">
        <v>36.950000000000003</v>
      </c>
      <c r="D133" s="57">
        <f t="shared" ref="D133:D199" si="8">I133</f>
        <v>15</v>
      </c>
      <c r="E133" s="58" t="s">
        <v>317</v>
      </c>
      <c r="F133" s="54" t="s">
        <v>318</v>
      </c>
      <c r="G133" s="59">
        <f t="shared" ref="G133:G196" si="9">K133</f>
        <v>18.5</v>
      </c>
      <c r="H133" s="36">
        <f t="shared" ref="H133:H196" si="10">C133*0.4</f>
        <v>14.780000000000001</v>
      </c>
      <c r="I133" s="36">
        <f>IF(H133&gt;=1.5,MROUND(H133,0.5),(_xludf.OR)(H133&gt;=1.25,MROUND(H133,0.5),(_xludf.OR)(H133&gt;=1.25,MROUND(H133,1),(_xludf.OR)(H133&gt;=1.75,MROUND(H133,1),(_xludf.OR)(H133&gt;=1.25,MROUND(H133,1))))))</f>
        <v>15</v>
      </c>
      <c r="J133" s="36">
        <f t="shared" ref="J133:J196" si="11">I133*1.225</f>
        <v>18.375</v>
      </c>
      <c r="K133" s="36">
        <f>IF(J133&gt;=1.5,MROUND(J133,0.5),(_xludf.OR)(J133&gt;=1.25,MROUND(J133,0.5),(_xludf.OR)(J133&gt;=1.25,MROUND(J133,1),(_xludf.OR)(J133&gt;=1.75,MROUND(J133,1),(_xludf.OR)(J133&gt;=1.25,MROUND(J133,1))))))</f>
        <v>18.5</v>
      </c>
      <c r="L133" s="37"/>
    </row>
    <row r="134" spans="1:12" s="38" customFormat="1" ht="16.5" thickBot="1">
      <c r="A134" s="69" t="s">
        <v>319</v>
      </c>
      <c r="B134" s="55">
        <v>9781138679313</v>
      </c>
      <c r="C134" s="62">
        <v>82.95</v>
      </c>
      <c r="D134" s="57">
        <f t="shared" si="8"/>
        <v>33</v>
      </c>
      <c r="E134" s="67">
        <v>6</v>
      </c>
      <c r="F134" s="54" t="s">
        <v>320</v>
      </c>
      <c r="G134" s="59">
        <f t="shared" si="9"/>
        <v>40.5</v>
      </c>
      <c r="H134" s="36">
        <f t="shared" si="10"/>
        <v>33.18</v>
      </c>
      <c r="I134" s="36">
        <f>IF(H134&gt;=1.5,MROUND(H134,0.5),(_xludf.OR)(H134&gt;=1.25,MROUND(H134,0.5),(_xludf.OR)(H134&gt;=1.25,MROUND(H134,1),(_xludf.OR)(H134&gt;=1.75,MROUND(H134,1),(_xludf.OR)(H134&gt;=1.25,MROUND(H134,1))))))</f>
        <v>33</v>
      </c>
      <c r="J134" s="36">
        <f t="shared" si="11"/>
        <v>40.425000000000004</v>
      </c>
      <c r="K134" s="36">
        <f>IF(J134&gt;=1.5,MROUND(J134,0.5),(_xludf.OR)(J134&gt;=1.25,MROUND(J134,0.5),(_xludf.OR)(J134&gt;=1.25,MROUND(J134,1),(_xludf.OR)(J134&gt;=1.75,MROUND(J134,1),(_xludf.OR)(J134&gt;=1.25,MROUND(J134,1))))))</f>
        <v>40.5</v>
      </c>
      <c r="L134" s="37"/>
    </row>
    <row r="135" spans="1:12" s="38" customFormat="1" ht="16.5" thickBot="1">
      <c r="A135" s="60" t="s">
        <v>321</v>
      </c>
      <c r="B135" s="55" t="s">
        <v>322</v>
      </c>
      <c r="C135" s="62">
        <v>93.5</v>
      </c>
      <c r="D135" s="57">
        <f t="shared" si="8"/>
        <v>37.5</v>
      </c>
      <c r="E135" s="64"/>
      <c r="F135" s="54" t="s">
        <v>323</v>
      </c>
      <c r="G135" s="59">
        <f t="shared" si="9"/>
        <v>46</v>
      </c>
      <c r="H135" s="36">
        <f t="shared" si="10"/>
        <v>37.4</v>
      </c>
      <c r="I135" s="36">
        <f>IF(H135&gt;=1.5,MROUND(H135,0.5),(_xludf.OR)(H135&gt;=1.25,MROUND(H135,0.5),(_xludf.OR)(H135&gt;=1.25,MROUND(H135,1),(_xludf.OR)(H135&gt;=1.75,MROUND(H135,1),(_xludf.OR)(H135&gt;=1.25,MROUND(H135,1))))))</f>
        <v>37.5</v>
      </c>
      <c r="J135" s="36">
        <f t="shared" si="11"/>
        <v>45.9375</v>
      </c>
      <c r="K135" s="36">
        <f>IF(J135&gt;=1.5,MROUND(J135,0.5),(_xludf.OR)(J135&gt;=1.25,MROUND(J135,0.5),(_xludf.OR)(J135&gt;=1.25,MROUND(J135,1),(_xludf.OR)(J135&gt;=1.75,MROUND(J135,1),(_xludf.OR)(J135&gt;=1.25,MROUND(J135,1))))))</f>
        <v>46</v>
      </c>
      <c r="L135" s="37"/>
    </row>
    <row r="136" spans="1:12" s="38" customFormat="1" ht="16.5" thickBot="1">
      <c r="A136" s="69" t="s">
        <v>324</v>
      </c>
      <c r="B136" s="55">
        <v>9780340806289</v>
      </c>
      <c r="C136" s="62">
        <v>269.75</v>
      </c>
      <c r="D136" s="57">
        <f t="shared" si="8"/>
        <v>108</v>
      </c>
      <c r="E136" s="67">
        <v>2</v>
      </c>
      <c r="F136" s="54" t="s">
        <v>325</v>
      </c>
      <c r="G136" s="59">
        <f t="shared" si="9"/>
        <v>132.5</v>
      </c>
      <c r="H136" s="36">
        <f t="shared" si="10"/>
        <v>107.9</v>
      </c>
      <c r="I136" s="36">
        <f>IF(H136&gt;=1.5,MROUND(H136,0.5),(_xludf.OR)(H136&gt;=1.25,MROUND(H136,0.5),(_xludf.OR)(H136&gt;=1.25,MROUND(H136,1),(_xludf.OR)(H136&gt;=1.75,MROUND(H136,1),(_xludf.OR)(H136&gt;=1.25,MROUND(H136,1))))))</f>
        <v>108</v>
      </c>
      <c r="J136" s="36">
        <f t="shared" si="11"/>
        <v>132.30000000000001</v>
      </c>
      <c r="K136" s="36">
        <f>IF(J136&gt;=1.5,MROUND(J136,0.5),(_xludf.OR)(J136&gt;=1.25,MROUND(J136,0.5),(_xludf.OR)(J136&gt;=1.25,MROUND(J136,1),(_xludf.OR)(J136&gt;=1.75,MROUND(J136,1),(_xludf.OR)(J136&gt;=1.25,MROUND(J136,1))))))</f>
        <v>132.5</v>
      </c>
      <c r="L136" s="37"/>
    </row>
    <row r="137" spans="1:12" s="38" customFormat="1" ht="16.5" thickBot="1">
      <c r="A137" s="54" t="s">
        <v>326</v>
      </c>
      <c r="B137" s="39">
        <v>9781292070964</v>
      </c>
      <c r="C137" s="62">
        <v>57.25</v>
      </c>
      <c r="D137" s="57">
        <f t="shared" si="8"/>
        <v>23</v>
      </c>
      <c r="E137" s="58" t="s">
        <v>79</v>
      </c>
      <c r="F137" s="54" t="s">
        <v>327</v>
      </c>
      <c r="G137" s="59">
        <f t="shared" si="9"/>
        <v>28</v>
      </c>
      <c r="H137" s="36">
        <f t="shared" si="10"/>
        <v>22.900000000000002</v>
      </c>
      <c r="I137" s="36">
        <f>IF(H137&gt;=1.5,MROUND(H137,0.5),(_xludf.OR)(H137&gt;=1.25,MROUND(H137,0.5),(_xludf.OR)(H137&gt;=1.25,MROUND(H137,1),(_xludf.OR)(H137&gt;=1.75,MROUND(H137,1),(_xludf.OR)(H137&gt;=1.25,MROUND(H137,1))))))</f>
        <v>23</v>
      </c>
      <c r="J137" s="36">
        <f t="shared" si="11"/>
        <v>28.175000000000001</v>
      </c>
      <c r="K137" s="36">
        <f>IF(J137&gt;=1.5,MROUND(J137,0.5),(_xludf.OR)(J137&gt;=1.25,MROUND(J137,0.5),(_xludf.OR)(J137&gt;=1.25,MROUND(J137,1),(_xludf.OR)(J137&gt;=1.75,MROUND(J137,1),(_xludf.OR)(J137&gt;=1.25,MROUND(J137,1))))))</f>
        <v>28</v>
      </c>
      <c r="L137" s="37"/>
    </row>
    <row r="138" spans="1:12" s="38" customFormat="1" ht="16.5" thickBot="1">
      <c r="A138" s="69" t="s">
        <v>328</v>
      </c>
      <c r="B138" s="55">
        <v>9781760529697</v>
      </c>
      <c r="C138" s="62">
        <v>38.25</v>
      </c>
      <c r="D138" s="57">
        <f t="shared" si="8"/>
        <v>15.5</v>
      </c>
      <c r="E138" s="70">
        <v>2</v>
      </c>
      <c r="F138" s="54" t="s">
        <v>329</v>
      </c>
      <c r="G138" s="59">
        <f t="shared" si="9"/>
        <v>19</v>
      </c>
      <c r="H138" s="36">
        <f t="shared" si="10"/>
        <v>15.3</v>
      </c>
      <c r="I138" s="36">
        <f>IF(H138&gt;=1.5,MROUND(H138,0.5),(_xludf.OR)(H138&gt;=1.25,MROUND(H138,0.5),(_xludf.OR)(H138&gt;=1.25,MROUND(H138,1),(_xludf.OR)(H138&gt;=1.75,MROUND(H138,1),(_xludf.OR)(H138&gt;=1.25,MROUND(H138,1))))))</f>
        <v>15.5</v>
      </c>
      <c r="J138" s="36">
        <f t="shared" si="11"/>
        <v>18.987500000000001</v>
      </c>
      <c r="K138" s="36">
        <f>IF(J138&gt;=1.5,MROUND(J138,0.5),(_xludf.OR)(J138&gt;=1.25,MROUND(J138,0.5),(_xludf.OR)(J138&gt;=1.25,MROUND(J138,1),(_xludf.OR)(J138&gt;=1.75,MROUND(J138,1),(_xludf.OR)(J138&gt;=1.25,MROUND(J138,1))))))</f>
        <v>19</v>
      </c>
      <c r="L138" s="37"/>
    </row>
    <row r="139" spans="1:12" s="38" customFormat="1" ht="16.5" thickBot="1">
      <c r="A139" s="81"/>
      <c r="B139" s="61" t="s">
        <v>330</v>
      </c>
      <c r="C139" s="63">
        <v>173.5</v>
      </c>
      <c r="D139" s="57">
        <f t="shared" si="8"/>
        <v>69.5</v>
      </c>
      <c r="E139" s="58" t="s">
        <v>331</v>
      </c>
      <c r="F139" s="54" t="s">
        <v>332</v>
      </c>
      <c r="G139" s="59">
        <f t="shared" si="9"/>
        <v>85</v>
      </c>
      <c r="H139" s="36">
        <f t="shared" si="10"/>
        <v>69.400000000000006</v>
      </c>
      <c r="I139" s="36">
        <f>IF(H139&gt;=1.5,MROUND(H139,0.5),(_xludf.OR)(H139&gt;=1.25,MROUND(H139,0.5),(_xludf.OR)(H139&gt;=1.25,MROUND(H139,1),(_xludf.OR)(H139&gt;=1.75,MROUND(H139,1),(_xludf.OR)(H139&gt;=1.25,MROUND(H139,1))))))</f>
        <v>69.5</v>
      </c>
      <c r="J139" s="36">
        <f t="shared" si="11"/>
        <v>85.137500000000003</v>
      </c>
      <c r="K139" s="36">
        <f>IF(J139&gt;=1.5,MROUND(J139,0.5),(_xludf.OR)(J139&gt;=1.25,MROUND(J139,0.5),(_xludf.OR)(J139&gt;=1.25,MROUND(J139,1),(_xludf.OR)(J139&gt;=1.75,MROUND(J139,1),(_xludf.OR)(J139&gt;=1.25,MROUND(J139,1))))))</f>
        <v>85</v>
      </c>
      <c r="L139" s="37"/>
    </row>
    <row r="140" spans="1:12" s="38" customFormat="1" ht="16.5" thickBot="1">
      <c r="A140" s="75" t="s">
        <v>333</v>
      </c>
      <c r="B140" s="55">
        <v>9780367150563</v>
      </c>
      <c r="C140" s="62">
        <v>61.25</v>
      </c>
      <c r="D140" s="57">
        <f t="shared" si="8"/>
        <v>24.5</v>
      </c>
      <c r="E140" s="67">
        <v>2</v>
      </c>
      <c r="F140" s="54" t="s">
        <v>334</v>
      </c>
      <c r="G140" s="59">
        <f t="shared" si="9"/>
        <v>30</v>
      </c>
      <c r="H140" s="36">
        <f t="shared" si="10"/>
        <v>24.5</v>
      </c>
      <c r="I140" s="36">
        <f>IF(H140&gt;=1.5,MROUND(H140,0.5),(_xludf.OR)(H140&gt;=1.25,MROUND(H140,0.5),(_xludf.OR)(H140&gt;=1.25,MROUND(H140,1),(_xludf.OR)(H140&gt;=1.75,MROUND(H140,1),(_xludf.OR)(H140&gt;=1.25,MROUND(H140,1))))))</f>
        <v>24.5</v>
      </c>
      <c r="J140" s="36">
        <f t="shared" si="11"/>
        <v>30.012500000000003</v>
      </c>
      <c r="K140" s="36">
        <f>IF(J140&gt;=1.5,MROUND(J140,0.5),(_xludf.OR)(J140&gt;=1.25,MROUND(J140,0.5),(_xludf.OR)(J140&gt;=1.25,MROUND(J140,1),(_xludf.OR)(J140&gt;=1.75,MROUND(J140,1),(_xludf.OR)(J140&gt;=1.25,MROUND(J140,1))))))</f>
        <v>30</v>
      </c>
      <c r="L140" s="37"/>
    </row>
    <row r="141" spans="1:12" s="38" customFormat="1" ht="16.5" thickBot="1">
      <c r="A141" s="54" t="s">
        <v>335</v>
      </c>
      <c r="B141" s="55">
        <v>9781292025711</v>
      </c>
      <c r="C141" s="62">
        <v>108.22</v>
      </c>
      <c r="D141" s="57">
        <f t="shared" si="8"/>
        <v>43.5</v>
      </c>
      <c r="E141" s="58" t="s">
        <v>41</v>
      </c>
      <c r="F141" s="54" t="s">
        <v>336</v>
      </c>
      <c r="G141" s="59">
        <f t="shared" si="9"/>
        <v>53.5</v>
      </c>
      <c r="H141" s="36">
        <f t="shared" si="10"/>
        <v>43.288000000000004</v>
      </c>
      <c r="I141" s="36">
        <f>IF(H141&gt;=1.5,MROUND(H141,0.5),(_xludf.OR)(H141&gt;=1.25,MROUND(H141,0.5),(_xludf.OR)(H141&gt;=1.25,MROUND(H141,1),(_xludf.OR)(H141&gt;=1.75,MROUND(H141,1),(_xludf.OR)(H141&gt;=1.25,MROUND(H141,1))))))</f>
        <v>43.5</v>
      </c>
      <c r="J141" s="36">
        <f t="shared" si="11"/>
        <v>53.287500000000001</v>
      </c>
      <c r="K141" s="36">
        <f>IF(J141&gt;=1.5,MROUND(J141,0.5),(_xludf.OR)(J141&gt;=1.25,MROUND(J141,0.5),(_xludf.OR)(J141&gt;=1.25,MROUND(J141,1),(_xludf.OR)(J141&gt;=1.75,MROUND(J141,1),(_xludf.OR)(J141&gt;=1.25,MROUND(J141,1))))))</f>
        <v>53.5</v>
      </c>
      <c r="L141" s="37"/>
    </row>
    <row r="142" spans="1:12" s="38" customFormat="1" ht="16.5" thickBot="1">
      <c r="A142" s="54" t="s">
        <v>337</v>
      </c>
      <c r="B142" s="39">
        <v>9783662585856</v>
      </c>
      <c r="C142" s="62">
        <v>100.5</v>
      </c>
      <c r="D142" s="57">
        <f t="shared" si="8"/>
        <v>40</v>
      </c>
      <c r="E142" s="58" t="s">
        <v>49</v>
      </c>
      <c r="F142" s="54" t="s">
        <v>338</v>
      </c>
      <c r="G142" s="59">
        <f t="shared" si="9"/>
        <v>49</v>
      </c>
      <c r="H142" s="36">
        <f t="shared" si="10"/>
        <v>40.200000000000003</v>
      </c>
      <c r="I142" s="36">
        <f>IF(H142&gt;=1.5,MROUND(H142,0.5),(_xludf.OR)(H142&gt;=1.25,MROUND(H142,0.5),(_xludf.OR)(H142&gt;=1.25,MROUND(H142,1),(_xludf.OR)(H142&gt;=1.75,MROUND(H142,1),(_xludf.OR)(H142&gt;=1.25,MROUND(H142,1))))))</f>
        <v>40</v>
      </c>
      <c r="J142" s="36">
        <f t="shared" si="11"/>
        <v>49</v>
      </c>
      <c r="K142" s="36">
        <f>IF(J142&gt;=1.5,MROUND(J142,0.5),(_xludf.OR)(J142&gt;=1.25,MROUND(J142,0.5),(_xludf.OR)(J142&gt;=1.25,MROUND(J142,1),(_xludf.OR)(J142&gt;=1.75,MROUND(J142,1),(_xludf.OR)(J142&gt;=1.25,MROUND(J142,1))))))</f>
        <v>49</v>
      </c>
      <c r="L142" s="37"/>
    </row>
    <row r="143" spans="1:12" s="38" customFormat="1" ht="16.5" thickBot="1">
      <c r="A143" s="60" t="s">
        <v>339</v>
      </c>
      <c r="B143" s="55">
        <v>9781260566093</v>
      </c>
      <c r="C143" s="62">
        <v>122.05</v>
      </c>
      <c r="D143" s="57">
        <f t="shared" si="8"/>
        <v>49</v>
      </c>
      <c r="E143" s="67">
        <v>10</v>
      </c>
      <c r="F143" s="54" t="s">
        <v>340</v>
      </c>
      <c r="G143" s="59">
        <f t="shared" si="9"/>
        <v>60</v>
      </c>
      <c r="H143" s="36">
        <f t="shared" si="10"/>
        <v>48.82</v>
      </c>
      <c r="I143" s="36">
        <f>IF(H143&gt;=1.5,MROUND(H143,0.5),(_xludf.OR)(H143&gt;=1.25,MROUND(H143,0.5),(_xludf.OR)(H143&gt;=1.25,MROUND(H143,1),(_xludf.OR)(H143&gt;=1.75,MROUND(H143,1),(_xludf.OR)(H143&gt;=1.25,MROUND(H143,1))))))</f>
        <v>49</v>
      </c>
      <c r="J143" s="36">
        <f t="shared" si="11"/>
        <v>60.025000000000006</v>
      </c>
      <c r="K143" s="36">
        <f>IF(J143&gt;=1.5,MROUND(J143,0.5),(_xludf.OR)(J143&gt;=1.25,MROUND(J143,0.5),(_xludf.OR)(J143&gt;=1.25,MROUND(J143,1),(_xludf.OR)(J143&gt;=1.75,MROUND(J143,1),(_xludf.OR)(J143&gt;=1.25,MROUND(J143,1))))))</f>
        <v>60</v>
      </c>
      <c r="L143" s="37"/>
    </row>
    <row r="144" spans="1:12" s="38" customFormat="1" ht="16.5" thickBot="1">
      <c r="A144" s="54" t="s">
        <v>341</v>
      </c>
      <c r="B144" s="31">
        <v>9781496350992</v>
      </c>
      <c r="C144" s="62">
        <v>124.95</v>
      </c>
      <c r="D144" s="57">
        <f t="shared" si="8"/>
        <v>50</v>
      </c>
      <c r="E144" s="58" t="s">
        <v>342</v>
      </c>
      <c r="F144" s="54" t="s">
        <v>343</v>
      </c>
      <c r="G144" s="59">
        <f t="shared" si="9"/>
        <v>61.5</v>
      </c>
      <c r="H144" s="36">
        <f t="shared" si="10"/>
        <v>49.980000000000004</v>
      </c>
      <c r="I144" s="36">
        <f>IF(H144&gt;=1.5,MROUND(H144,0.5),(_xludf.OR)(H144&gt;=1.25,MROUND(H144,0.5),(_xludf.OR)(H144&gt;=1.25,MROUND(H144,1),(_xludf.OR)(H144&gt;=1.75,MROUND(H144,1),(_xludf.OR)(H144&gt;=1.25,MROUND(H144,1))))))</f>
        <v>50</v>
      </c>
      <c r="J144" s="36">
        <f t="shared" si="11"/>
        <v>61.250000000000007</v>
      </c>
      <c r="K144" s="36">
        <f>IF(J144&gt;=1.5,MROUND(J144,0.5),(_xludf.OR)(J144&gt;=1.25,MROUND(J144,0.5),(_xludf.OR)(J144&gt;=1.25,MROUND(J144,1),(_xludf.OR)(J144&gt;=1.75,MROUND(J144,1),(_xludf.OR)(J144&gt;=1.25,MROUND(J144,1))))))</f>
        <v>61.5</v>
      </c>
      <c r="L144" s="37"/>
    </row>
    <row r="145" spans="1:12" s="38" customFormat="1" ht="16.5" thickBot="1">
      <c r="A145" s="54" t="s">
        <v>344</v>
      </c>
      <c r="B145" s="31">
        <v>9780729542364</v>
      </c>
      <c r="C145" s="62">
        <v>138.87</v>
      </c>
      <c r="D145" s="57">
        <f t="shared" si="8"/>
        <v>55.5</v>
      </c>
      <c r="E145" s="58">
        <v>5</v>
      </c>
      <c r="F145" s="54" t="s">
        <v>345</v>
      </c>
      <c r="G145" s="59">
        <f t="shared" si="9"/>
        <v>68</v>
      </c>
      <c r="H145" s="36">
        <f t="shared" si="10"/>
        <v>55.548000000000002</v>
      </c>
      <c r="I145" s="36">
        <f>IF(H145&gt;=1.5,MROUND(H145,0.5),(_xludf.OR)(H145&gt;=1.25,MROUND(H145,0.5),(_xludf.OR)(H145&gt;=1.25,MROUND(H145,1),(_xludf.OR)(H145&gt;=1.75,MROUND(H145,1),(_xludf.OR)(H145&gt;=1.25,MROUND(H145,1))))))</f>
        <v>55.5</v>
      </c>
      <c r="J145" s="36">
        <f t="shared" si="11"/>
        <v>67.987500000000011</v>
      </c>
      <c r="K145" s="36">
        <f>IF(J145&gt;=1.5,MROUND(J145,0.5),(_xludf.OR)(J145&gt;=1.25,MROUND(J145,0.5),(_xludf.OR)(J145&gt;=1.25,MROUND(J145,1),(_xludf.OR)(J145&gt;=1.75,MROUND(J145,1),(_xludf.OR)(J145&gt;=1.25,MROUND(J145,1))))))</f>
        <v>68</v>
      </c>
      <c r="L145" s="37"/>
    </row>
    <row r="146" spans="1:12" s="38" customFormat="1" ht="16.5" thickBot="1">
      <c r="A146" s="60" t="s">
        <v>346</v>
      </c>
      <c r="B146" s="55">
        <v>9781488610028</v>
      </c>
      <c r="C146" s="62">
        <v>107.8</v>
      </c>
      <c r="D146" s="57">
        <f t="shared" si="8"/>
        <v>43</v>
      </c>
      <c r="E146" s="58" t="s">
        <v>347</v>
      </c>
      <c r="F146" s="54" t="s">
        <v>348</v>
      </c>
      <c r="G146" s="59">
        <f t="shared" si="9"/>
        <v>52.5</v>
      </c>
      <c r="H146" s="36">
        <f t="shared" si="10"/>
        <v>43.120000000000005</v>
      </c>
      <c r="I146" s="36">
        <f>IF(H146&gt;=1.5,MROUND(H146,0.5),(_xludf.OR)(H146&gt;=1.25,MROUND(H146,0.5),(_xludf.OR)(H146&gt;=1.25,MROUND(H146,1),(_xludf.OR)(H146&gt;=1.75,MROUND(H146,1),(_xludf.OR)(H146&gt;=1.25,MROUND(H146,1))))))</f>
        <v>43</v>
      </c>
      <c r="J146" s="36">
        <f t="shared" si="11"/>
        <v>52.675000000000004</v>
      </c>
      <c r="K146" s="36">
        <f>IF(J146&gt;=1.5,MROUND(J146,0.5),(_xludf.OR)(J146&gt;=1.25,MROUND(J146,0.5),(_xludf.OR)(J146&gt;=1.25,MROUND(J146,1),(_xludf.OR)(J146&gt;=1.75,MROUND(J146,1),(_xludf.OR)(J146&gt;=1.25,MROUND(J146,1))))))</f>
        <v>52.5</v>
      </c>
      <c r="L146" s="37"/>
    </row>
    <row r="147" spans="1:12" s="38" customFormat="1" ht="16.5" thickBot="1">
      <c r="A147" s="54" t="s">
        <v>349</v>
      </c>
      <c r="B147" s="55">
        <v>9781760421359</v>
      </c>
      <c r="C147" s="62">
        <v>147.59</v>
      </c>
      <c r="D147" s="57">
        <f t="shared" si="8"/>
        <v>59</v>
      </c>
      <c r="E147" s="58" t="s">
        <v>37</v>
      </c>
      <c r="F147" s="54" t="s">
        <v>350</v>
      </c>
      <c r="G147" s="59">
        <f t="shared" si="9"/>
        <v>72.5</v>
      </c>
      <c r="H147" s="36">
        <f t="shared" si="10"/>
        <v>59.036000000000001</v>
      </c>
      <c r="I147" s="36">
        <f>IF(H147&gt;=1.5,MROUND(H147,0.5),(_xludf.OR)(H147&gt;=1.25,MROUND(H147,0.5),(_xludf.OR)(H147&gt;=1.25,MROUND(H147,1),(_xludf.OR)(H147&gt;=1.75,MROUND(H147,1),(_xludf.OR)(H147&gt;=1.25,MROUND(H147,1))))))</f>
        <v>59</v>
      </c>
      <c r="J147" s="36">
        <f t="shared" si="11"/>
        <v>72.275000000000006</v>
      </c>
      <c r="K147" s="36">
        <f>IF(J147&gt;=1.5,MROUND(J147,0.5),(_xludf.OR)(J147&gt;=1.25,MROUND(J147,0.5),(_xludf.OR)(J147&gt;=1.25,MROUND(J147,1),(_xludf.OR)(J147&gt;=1.75,MROUND(J147,1),(_xludf.OR)(J147&gt;=1.25,MROUND(J147,1))))))</f>
        <v>72.5</v>
      </c>
      <c r="L147" s="37"/>
    </row>
    <row r="148" spans="1:12" s="38" customFormat="1" ht="16.5" thickBot="1">
      <c r="A148" s="84" t="s">
        <v>351</v>
      </c>
      <c r="B148" s="55">
        <v>9780195115383</v>
      </c>
      <c r="C148" s="63">
        <v>230.73</v>
      </c>
      <c r="D148" s="57">
        <f t="shared" si="8"/>
        <v>92.5</v>
      </c>
      <c r="E148" s="76"/>
      <c r="F148" s="54" t="s">
        <v>352</v>
      </c>
      <c r="G148" s="59">
        <f t="shared" si="9"/>
        <v>113.5</v>
      </c>
      <c r="H148" s="36">
        <f t="shared" si="10"/>
        <v>92.292000000000002</v>
      </c>
      <c r="I148" s="36">
        <f>IF(H148&gt;=1.5,MROUND(H148,0.5),(_xludf.OR)(H148&gt;=1.25,MROUND(H148,0.5),(_xludf.OR)(H148&gt;=1.25,MROUND(H148,1),(_xludf.OR)(H148&gt;=1.75,MROUND(H148,1),(_xludf.OR)(H148&gt;=1.25,MROUND(H148,1))))))</f>
        <v>92.5</v>
      </c>
      <c r="J148" s="36">
        <f t="shared" si="11"/>
        <v>113.31250000000001</v>
      </c>
      <c r="K148" s="36">
        <f>IF(J148&gt;=1.5,MROUND(J148,0.5),(_xludf.OR)(J148&gt;=1.25,MROUND(J148,0.5),(_xludf.OR)(J148&gt;=1.25,MROUND(J148,1),(_xludf.OR)(J148&gt;=1.75,MROUND(J148,1),(_xludf.OR)(J148&gt;=1.25,MROUND(J148,1))))))</f>
        <v>113.5</v>
      </c>
      <c r="L148" s="37"/>
    </row>
    <row r="149" spans="1:12" s="38" customFormat="1" ht="16.5" thickBot="1">
      <c r="A149" s="54" t="s">
        <v>353</v>
      </c>
      <c r="B149" s="85">
        <v>9781451172775</v>
      </c>
      <c r="C149" s="62">
        <v>73.989999999999995</v>
      </c>
      <c r="D149" s="57">
        <f t="shared" si="8"/>
        <v>29.5</v>
      </c>
      <c r="E149" s="58" t="s">
        <v>107</v>
      </c>
      <c r="F149" s="54" t="s">
        <v>354</v>
      </c>
      <c r="G149" s="59">
        <f t="shared" si="9"/>
        <v>36</v>
      </c>
      <c r="H149" s="36">
        <f t="shared" si="10"/>
        <v>29.596</v>
      </c>
      <c r="I149" s="36">
        <f>IF(H149&gt;=1.5,MROUND(H149,0.5),(_xludf.OR)(H149&gt;=1.25,MROUND(H149,0.5),(_xludf.OR)(H149&gt;=1.25,MROUND(H149,1),(_xludf.OR)(H149&gt;=1.75,MROUND(H149,1),(_xludf.OR)(H149&gt;=1.25,MROUND(H149,1))))))</f>
        <v>29.5</v>
      </c>
      <c r="J149" s="36">
        <f t="shared" si="11"/>
        <v>36.137500000000003</v>
      </c>
      <c r="K149" s="36">
        <f>IF(J149&gt;=1.5,MROUND(J149,0.5),(_xludf.OR)(J149&gt;=1.25,MROUND(J149,0.5),(_xludf.OR)(J149&gt;=1.25,MROUND(J149,1),(_xludf.OR)(J149&gt;=1.75,MROUND(J149,1),(_xludf.OR)(J149&gt;=1.25,MROUND(J149,1))))))</f>
        <v>36</v>
      </c>
      <c r="L149" s="37"/>
    </row>
    <row r="150" spans="1:12" s="38" customFormat="1" ht="16.5" thickBot="1">
      <c r="A150" s="54" t="s">
        <v>353</v>
      </c>
      <c r="B150" s="31">
        <v>9780060000387</v>
      </c>
      <c r="C150" s="62">
        <v>95.5</v>
      </c>
      <c r="D150" s="57">
        <f t="shared" si="8"/>
        <v>38</v>
      </c>
      <c r="E150" s="58" t="s">
        <v>142</v>
      </c>
      <c r="F150" s="54" t="s">
        <v>354</v>
      </c>
      <c r="G150" s="59">
        <f t="shared" si="9"/>
        <v>46.5</v>
      </c>
      <c r="H150" s="36">
        <f t="shared" si="10"/>
        <v>38.200000000000003</v>
      </c>
      <c r="I150" s="36">
        <f>IF(H150&gt;=1.5,MROUND(H150,0.5),(_xludf.OR)(H150&gt;=1.25,MROUND(H150,0.5),(_xludf.OR)(H150&gt;=1.25,MROUND(H150,1),(_xludf.OR)(H150&gt;=1.75,MROUND(H150,1),(_xludf.OR)(H150&gt;=1.25,MROUND(H150,1))))))</f>
        <v>38</v>
      </c>
      <c r="J150" s="36">
        <f t="shared" si="11"/>
        <v>46.550000000000004</v>
      </c>
      <c r="K150" s="36">
        <f>IF(J150&gt;=1.5,MROUND(J150,0.5),(_xludf.OR)(J150&gt;=1.25,MROUND(J150,0.5),(_xludf.OR)(J150&gt;=1.25,MROUND(J150,1),(_xludf.OR)(J150&gt;=1.75,MROUND(J150,1),(_xludf.OR)(J150&gt;=1.25,MROUND(J150,1))))))</f>
        <v>46.5</v>
      </c>
      <c r="L150" s="37"/>
    </row>
    <row r="151" spans="1:12" s="38" customFormat="1" ht="16.5" thickBot="1">
      <c r="A151" s="54" t="s">
        <v>355</v>
      </c>
      <c r="B151" s="55">
        <v>9781506695877</v>
      </c>
      <c r="C151" s="62">
        <v>101</v>
      </c>
      <c r="D151" s="57">
        <f t="shared" si="8"/>
        <v>40.5</v>
      </c>
      <c r="E151" s="58" t="s">
        <v>37</v>
      </c>
      <c r="F151" s="54" t="s">
        <v>356</v>
      </c>
      <c r="G151" s="59">
        <f t="shared" si="9"/>
        <v>49.5</v>
      </c>
      <c r="H151" s="36">
        <f t="shared" si="10"/>
        <v>40.400000000000006</v>
      </c>
      <c r="I151" s="36">
        <f>IF(H151&gt;=1.5,MROUND(H151,0.5),(_xludf.OR)(H151&gt;=1.25,MROUND(H151,0.5),(_xludf.OR)(H151&gt;=1.25,MROUND(H151,1),(_xludf.OR)(H151&gt;=1.75,MROUND(H151,1),(_xludf.OR)(H151&gt;=1.25,MROUND(H151,1))))))</f>
        <v>40.5</v>
      </c>
      <c r="J151" s="36">
        <f t="shared" si="11"/>
        <v>49.612500000000004</v>
      </c>
      <c r="K151" s="36">
        <f>IF(J151&gt;=1.5,MROUND(J151,0.5),(_xludf.OR)(J151&gt;=1.25,MROUND(J151,0.5),(_xludf.OR)(J151&gt;=1.25,MROUND(J151,1),(_xludf.OR)(J151&gt;=1.75,MROUND(J151,1),(_xludf.OR)(J151&gt;=1.25,MROUND(J151,1))))))</f>
        <v>49.5</v>
      </c>
      <c r="L151" s="37"/>
    </row>
    <row r="152" spans="1:12" s="38" customFormat="1" ht="16.5" thickBot="1">
      <c r="A152" s="54" t="s">
        <v>357</v>
      </c>
      <c r="B152" s="55">
        <v>9780323414425</v>
      </c>
      <c r="C152" s="62">
        <v>108.5</v>
      </c>
      <c r="D152" s="57">
        <f t="shared" si="8"/>
        <v>43.5</v>
      </c>
      <c r="E152" s="64">
        <v>6</v>
      </c>
      <c r="F152" s="54" t="s">
        <v>358</v>
      </c>
      <c r="G152" s="59">
        <f t="shared" si="9"/>
        <v>53.5</v>
      </c>
      <c r="H152" s="36">
        <f t="shared" si="10"/>
        <v>43.400000000000006</v>
      </c>
      <c r="I152" s="36">
        <f>IF(H152&gt;=1.5,MROUND(H152,0.5),(_xludf.OR)(H152&gt;=1.25,MROUND(H152,0.5),(_xludf.OR)(H152&gt;=1.25,MROUND(H152,1),(_xludf.OR)(H152&gt;=1.75,MROUND(H152,1),(_xludf.OR)(H152&gt;=1.25,MROUND(H152,1))))))</f>
        <v>43.5</v>
      </c>
      <c r="J152" s="36">
        <f t="shared" si="11"/>
        <v>53.287500000000001</v>
      </c>
      <c r="K152" s="36">
        <f>IF(J152&gt;=1.5,MROUND(J152,0.5),(_xludf.OR)(J152&gt;=1.25,MROUND(J152,0.5),(_xludf.OR)(J152&gt;=1.25,MROUND(J152,1),(_xludf.OR)(J152&gt;=1.75,MROUND(J152,1),(_xludf.OR)(J152&gt;=1.25,MROUND(J152,1))))))</f>
        <v>53.5</v>
      </c>
      <c r="L152" s="37"/>
    </row>
    <row r="153" spans="1:12" s="38" customFormat="1" ht="16.5" thickBot="1">
      <c r="A153" s="54" t="s">
        <v>359</v>
      </c>
      <c r="B153" s="55">
        <v>9780357118283</v>
      </c>
      <c r="C153" s="62">
        <v>123.75</v>
      </c>
      <c r="D153" s="57">
        <f t="shared" si="8"/>
        <v>49.5</v>
      </c>
      <c r="E153" s="58" t="s">
        <v>107</v>
      </c>
      <c r="F153" s="54" t="s">
        <v>360</v>
      </c>
      <c r="G153" s="59">
        <f t="shared" si="9"/>
        <v>60.5</v>
      </c>
      <c r="H153" s="36">
        <f t="shared" si="10"/>
        <v>49.5</v>
      </c>
      <c r="I153" s="36">
        <f>IF(H153&gt;=1.5,MROUND(H153,0.5),(_xludf.OR)(H153&gt;=1.25,MROUND(H153,0.5),(_xludf.OR)(H153&gt;=1.25,MROUND(H153,1),(_xludf.OR)(H153&gt;=1.75,MROUND(H153,1),(_xludf.OR)(H153&gt;=1.25,MROUND(H153,1))))))</f>
        <v>49.5</v>
      </c>
      <c r="J153" s="36">
        <f t="shared" si="11"/>
        <v>60.637500000000003</v>
      </c>
      <c r="K153" s="36">
        <f>IF(J153&gt;=1.5,MROUND(J153,0.5),(_xludf.OR)(J153&gt;=1.25,MROUND(J153,0.5),(_xludf.OR)(J153&gt;=1.25,MROUND(J153,1),(_xludf.OR)(J153&gt;=1.75,MROUND(J153,1),(_xludf.OR)(J153&gt;=1.25,MROUND(J153,1))))))</f>
        <v>60.5</v>
      </c>
      <c r="L153" s="37"/>
    </row>
    <row r="154" spans="1:12" s="38" customFormat="1" ht="16.5" thickBot="1">
      <c r="A154" s="69" t="s">
        <v>361</v>
      </c>
      <c r="B154" s="55">
        <v>9781412905312</v>
      </c>
      <c r="C154" s="62">
        <v>267.97000000000003</v>
      </c>
      <c r="D154" s="57">
        <f t="shared" si="8"/>
        <v>107</v>
      </c>
      <c r="E154" s="67"/>
      <c r="F154" s="54" t="s">
        <v>362</v>
      </c>
      <c r="G154" s="59">
        <f t="shared" si="9"/>
        <v>131</v>
      </c>
      <c r="H154" s="36">
        <f t="shared" si="10"/>
        <v>107.18800000000002</v>
      </c>
      <c r="I154" s="36">
        <f>IF(H154&gt;=1.5,MROUND(H154,0.5),(_xludf.OR)(H154&gt;=1.25,MROUND(H154,0.5),(_xludf.OR)(H154&gt;=1.25,MROUND(H154,1),(_xludf.OR)(H154&gt;=1.75,MROUND(H154,1),(_xludf.OR)(H154&gt;=1.25,MROUND(H154,1))))))</f>
        <v>107</v>
      </c>
      <c r="J154" s="36">
        <f t="shared" si="11"/>
        <v>131.07500000000002</v>
      </c>
      <c r="K154" s="36">
        <f>IF(J154&gt;=1.5,MROUND(J154,0.5),(_xludf.OR)(J154&gt;=1.25,MROUND(J154,0.5),(_xludf.OR)(J154&gt;=1.25,MROUND(J154,1),(_xludf.OR)(J154&gt;=1.75,MROUND(J154,1),(_xludf.OR)(J154&gt;=1.25,MROUND(J154,1))))))</f>
        <v>131</v>
      </c>
      <c r="L154" s="37"/>
    </row>
    <row r="155" spans="1:12" s="38" customFormat="1" ht="16.5" thickBot="1">
      <c r="A155" s="54" t="s">
        <v>363</v>
      </c>
      <c r="B155" s="55">
        <v>9781743071830</v>
      </c>
      <c r="C155" s="62">
        <v>60.25</v>
      </c>
      <c r="D155" s="57">
        <f t="shared" si="8"/>
        <v>24</v>
      </c>
      <c r="E155" s="58" t="s">
        <v>97</v>
      </c>
      <c r="F155" s="54" t="s">
        <v>364</v>
      </c>
      <c r="G155" s="59">
        <f t="shared" si="9"/>
        <v>29.5</v>
      </c>
      <c r="H155" s="36">
        <f t="shared" si="10"/>
        <v>24.1</v>
      </c>
      <c r="I155" s="36">
        <f>IF(H155&gt;=1.5,MROUND(H155,0.5),(_xludf.OR)(H155&gt;=1.25,MROUND(H155,0.5),(_xludf.OR)(H155&gt;=1.25,MROUND(H155,1),(_xludf.OR)(H155&gt;=1.75,MROUND(H155,1),(_xludf.OR)(H155&gt;=1.25,MROUND(H155,1))))))</f>
        <v>24</v>
      </c>
      <c r="J155" s="36">
        <f t="shared" si="11"/>
        <v>29.400000000000002</v>
      </c>
      <c r="K155" s="36">
        <f>IF(J155&gt;=1.5,MROUND(J155,0.5),(_xludf.OR)(J155&gt;=1.25,MROUND(J155,0.5),(_xludf.OR)(J155&gt;=1.25,MROUND(J155,1),(_xludf.OR)(J155&gt;=1.75,MROUND(J155,1),(_xludf.OR)(J155&gt;=1.25,MROUND(J155,1))))))</f>
        <v>29.5</v>
      </c>
      <c r="L155" s="37"/>
    </row>
    <row r="156" spans="1:12" s="38" customFormat="1" ht="16.5" thickBot="1">
      <c r="A156" s="54" t="s">
        <v>365</v>
      </c>
      <c r="B156" s="39">
        <v>9780070146266</v>
      </c>
      <c r="C156" s="62">
        <v>147.4</v>
      </c>
      <c r="D156" s="57">
        <f t="shared" si="8"/>
        <v>59</v>
      </c>
      <c r="E156" s="64"/>
      <c r="F156" s="54" t="s">
        <v>366</v>
      </c>
      <c r="G156" s="59">
        <f t="shared" si="9"/>
        <v>72.5</v>
      </c>
      <c r="H156" s="36">
        <f t="shared" si="10"/>
        <v>58.960000000000008</v>
      </c>
      <c r="I156" s="36">
        <f>IF(H156&gt;=1.5,MROUND(H156,0.5),(_xludf.OR)(H156&gt;=1.25,MROUND(H156,0.5),(_xludf.OR)(H156&gt;=1.25,MROUND(H156,1),(_xludf.OR)(H156&gt;=1.75,MROUND(H156,1),(_xludf.OR)(H156&gt;=1.25,MROUND(H156,1))))))</f>
        <v>59</v>
      </c>
      <c r="J156" s="36">
        <f t="shared" si="11"/>
        <v>72.275000000000006</v>
      </c>
      <c r="K156" s="36">
        <f>IF(J156&gt;=1.5,MROUND(J156,0.5),(_xludf.OR)(J156&gt;=1.25,MROUND(J156,0.5),(_xludf.OR)(J156&gt;=1.25,MROUND(J156,1),(_xludf.OR)(J156&gt;=1.75,MROUND(J156,1),(_xludf.OR)(J156&gt;=1.25,MROUND(J156,1))))))</f>
        <v>72.5</v>
      </c>
      <c r="L156" s="37"/>
    </row>
    <row r="157" spans="1:12" s="38" customFormat="1" ht="16.5" thickBot="1">
      <c r="A157" s="69" t="s">
        <v>367</v>
      </c>
      <c r="B157" s="55">
        <v>9780729541725</v>
      </c>
      <c r="C157" s="62">
        <v>76.5</v>
      </c>
      <c r="D157" s="57">
        <f t="shared" si="8"/>
        <v>30.5</v>
      </c>
      <c r="E157" s="67">
        <v>4</v>
      </c>
      <c r="F157" s="54" t="s">
        <v>368</v>
      </c>
      <c r="G157" s="59">
        <f t="shared" si="9"/>
        <v>37.5</v>
      </c>
      <c r="H157" s="36">
        <f t="shared" si="10"/>
        <v>30.6</v>
      </c>
      <c r="I157" s="36">
        <f>IF(H157&gt;=1.5,MROUND(H157,0.5),(_xludf.OR)(H157&gt;=1.25,MROUND(H157,0.5),(_xludf.OR)(H157&gt;=1.25,MROUND(H157,1),(_xludf.OR)(H157&gt;=1.75,MROUND(H157,1),(_xludf.OR)(H157&gt;=1.25,MROUND(H157,1))))))</f>
        <v>30.5</v>
      </c>
      <c r="J157" s="36">
        <f t="shared" si="11"/>
        <v>37.362500000000004</v>
      </c>
      <c r="K157" s="36">
        <f>IF(J157&gt;=1.5,MROUND(J157,0.5),(_xludf.OR)(J157&gt;=1.25,MROUND(J157,0.5),(_xludf.OR)(J157&gt;=1.25,MROUND(J157,1),(_xludf.OR)(J157&gt;=1.75,MROUND(J157,1),(_xludf.OR)(J157&gt;=1.25,MROUND(J157,1))))))</f>
        <v>37.5</v>
      </c>
      <c r="L157" s="37"/>
    </row>
    <row r="158" spans="1:12" s="38" customFormat="1" ht="16.5" thickBot="1">
      <c r="A158" s="54" t="s">
        <v>369</v>
      </c>
      <c r="B158" s="31">
        <v>9781488612640</v>
      </c>
      <c r="C158" s="62">
        <v>111.95</v>
      </c>
      <c r="D158" s="57">
        <f t="shared" si="8"/>
        <v>45</v>
      </c>
      <c r="E158" s="58" t="s">
        <v>370</v>
      </c>
      <c r="F158" s="54" t="s">
        <v>371</v>
      </c>
      <c r="G158" s="59">
        <f t="shared" si="9"/>
        <v>55</v>
      </c>
      <c r="H158" s="36">
        <f t="shared" si="10"/>
        <v>44.78</v>
      </c>
      <c r="I158" s="36">
        <f>IF(H158&gt;=1.5,MROUND(H158,0.5),(_xludf.OR)(H158&gt;=1.25,MROUND(H158,0.5),(_xludf.OR)(H158&gt;=1.25,MROUND(H158,1),(_xludf.OR)(H158&gt;=1.75,MROUND(H158,1),(_xludf.OR)(H158&gt;=1.25,MROUND(H158,1))))))</f>
        <v>45</v>
      </c>
      <c r="J158" s="36">
        <f t="shared" si="11"/>
        <v>55.125000000000007</v>
      </c>
      <c r="K158" s="36">
        <f>IF(J158&gt;=1.5,MROUND(J158,0.5),(_xludf.OR)(J158&gt;=1.25,MROUND(J158,0.5),(_xludf.OR)(J158&gt;=1.25,MROUND(J158,1),(_xludf.OR)(J158&gt;=1.75,MROUND(J158,1),(_xludf.OR)(J158&gt;=1.25,MROUND(J158,1))))))</f>
        <v>55</v>
      </c>
      <c r="L158" s="37"/>
    </row>
    <row r="159" spans="1:12" s="38" customFormat="1" ht="16.5" thickBot="1">
      <c r="A159" s="75" t="s">
        <v>372</v>
      </c>
      <c r="B159" s="55">
        <v>9781473948877</v>
      </c>
      <c r="C159" s="62">
        <v>53.9</v>
      </c>
      <c r="D159" s="57">
        <f t="shared" si="8"/>
        <v>21.5</v>
      </c>
      <c r="E159" s="67">
        <v>3</v>
      </c>
      <c r="F159" s="54" t="s">
        <v>373</v>
      </c>
      <c r="G159" s="59">
        <f t="shared" si="9"/>
        <v>26.5</v>
      </c>
      <c r="H159" s="36">
        <f t="shared" si="10"/>
        <v>21.560000000000002</v>
      </c>
      <c r="I159" s="36">
        <f>IF(H159&gt;=1.5,MROUND(H159,0.5),(_xludf.OR)(H159&gt;=1.25,MROUND(H159,0.5),(_xludf.OR)(H159&gt;=1.25,MROUND(H159,1),(_xludf.OR)(H159&gt;=1.75,MROUND(H159,1),(_xludf.OR)(H159&gt;=1.25,MROUND(H159,1))))))</f>
        <v>21.5</v>
      </c>
      <c r="J159" s="36">
        <f t="shared" si="11"/>
        <v>26.337500000000002</v>
      </c>
      <c r="K159" s="36">
        <f>IF(J159&gt;=1.5,MROUND(J159,0.5),(_xludf.OR)(J159&gt;=1.25,MROUND(J159,0.5),(_xludf.OR)(J159&gt;=1.25,MROUND(J159,1),(_xludf.OR)(J159&gt;=1.75,MROUND(J159,1),(_xludf.OR)(J159&gt;=1.25,MROUND(J159,1))))))</f>
        <v>26.5</v>
      </c>
      <c r="L159" s="37"/>
    </row>
    <row r="160" spans="1:12" s="38" customFormat="1" ht="16.5" thickBot="1">
      <c r="A160" s="60" t="s">
        <v>374</v>
      </c>
      <c r="B160" s="55">
        <v>9781488657719</v>
      </c>
      <c r="C160" s="62">
        <v>126.75</v>
      </c>
      <c r="D160" s="57">
        <f t="shared" si="8"/>
        <v>50.5</v>
      </c>
      <c r="E160" s="67">
        <v>11</v>
      </c>
      <c r="F160" s="54" t="s">
        <v>375</v>
      </c>
      <c r="G160" s="59">
        <f t="shared" si="9"/>
        <v>62</v>
      </c>
      <c r="H160" s="36">
        <f t="shared" si="10"/>
        <v>50.7</v>
      </c>
      <c r="I160" s="36">
        <f>IF(H160&gt;=1.5,MROUND(H160,0.5),(_xludf.OR)(H160&gt;=1.25,MROUND(H160,0.5),(_xludf.OR)(H160&gt;=1.25,MROUND(H160,1),(_xludf.OR)(H160&gt;=1.75,MROUND(H160,1),(_xludf.OR)(H160&gt;=1.25,MROUND(H160,1))))))</f>
        <v>50.5</v>
      </c>
      <c r="J160" s="36">
        <f t="shared" si="11"/>
        <v>61.862500000000004</v>
      </c>
      <c r="K160" s="36">
        <f>IF(J160&gt;=1.5,MROUND(J160,0.5),(_xludf.OR)(J160&gt;=1.25,MROUND(J160,0.5),(_xludf.OR)(J160&gt;=1.25,MROUND(J160,1),(_xludf.OR)(J160&gt;=1.75,MROUND(J160,1),(_xludf.OR)(J160&gt;=1.25,MROUND(J160,1))))))</f>
        <v>62</v>
      </c>
      <c r="L160" s="37"/>
    </row>
    <row r="161" spans="1:12" s="38" customFormat="1" ht="16.5" thickBot="1">
      <c r="A161" s="54" t="s">
        <v>376</v>
      </c>
      <c r="B161" s="39">
        <v>9780170421843</v>
      </c>
      <c r="C161" s="62">
        <v>140.25</v>
      </c>
      <c r="D161" s="57">
        <f t="shared" si="8"/>
        <v>56</v>
      </c>
      <c r="E161" s="64">
        <v>10</v>
      </c>
      <c r="F161" s="54" t="s">
        <v>377</v>
      </c>
      <c r="G161" s="59">
        <f t="shared" si="9"/>
        <v>68.5</v>
      </c>
      <c r="H161" s="36">
        <f t="shared" si="10"/>
        <v>56.1</v>
      </c>
      <c r="I161" s="36">
        <f>IF(H161&gt;=1.5,MROUND(H161,0.5),(_xludf.OR)(H161&gt;=1.25,MROUND(H161,0.5),(_xludf.OR)(H161&gt;=1.25,MROUND(H161,1),(_xludf.OR)(H161&gt;=1.75,MROUND(H161,1),(_xludf.OR)(H161&gt;=1.25,MROUND(H161,1))))))</f>
        <v>56</v>
      </c>
      <c r="J161" s="36">
        <f t="shared" si="11"/>
        <v>68.600000000000009</v>
      </c>
      <c r="K161" s="36">
        <f>IF(J161&gt;=1.5,MROUND(J161,0.5),(_xludf.OR)(J161&gt;=1.25,MROUND(J161,0.5),(_xludf.OR)(J161&gt;=1.25,MROUND(J161,1),(_xludf.OR)(J161&gt;=1.75,MROUND(J161,1),(_xludf.OR)(J161&gt;=1.25,MROUND(J161,1))))))</f>
        <v>68.5</v>
      </c>
      <c r="L161" s="37"/>
    </row>
    <row r="162" spans="1:12" s="38" customFormat="1" ht="16.5" thickBot="1">
      <c r="A162" s="75" t="s">
        <v>378</v>
      </c>
      <c r="B162" s="55">
        <v>9781292026336</v>
      </c>
      <c r="C162" s="63">
        <v>122.16</v>
      </c>
      <c r="D162" s="57">
        <f t="shared" si="8"/>
        <v>49</v>
      </c>
      <c r="E162" s="67">
        <v>3</v>
      </c>
      <c r="F162" s="54" t="s">
        <v>379</v>
      </c>
      <c r="G162" s="59">
        <f t="shared" si="9"/>
        <v>60</v>
      </c>
      <c r="H162" s="36">
        <f t="shared" si="10"/>
        <v>48.864000000000004</v>
      </c>
      <c r="I162" s="36">
        <f>IF(H162&gt;=1.5,MROUND(H162,0.5),(_xludf.OR)(H162&gt;=1.25,MROUND(H162,0.5),(_xludf.OR)(H162&gt;=1.25,MROUND(H162,1),(_xludf.OR)(H162&gt;=1.75,MROUND(H162,1),(_xludf.OR)(H162&gt;=1.25,MROUND(H162,1))))))</f>
        <v>49</v>
      </c>
      <c r="J162" s="36">
        <f t="shared" si="11"/>
        <v>60.025000000000006</v>
      </c>
      <c r="K162" s="36">
        <f>IF(J162&gt;=1.5,MROUND(J162,0.5),(_xludf.OR)(J162&gt;=1.25,MROUND(J162,0.5),(_xludf.OR)(J162&gt;=1.25,MROUND(J162,1),(_xludf.OR)(J162&gt;=1.75,MROUND(J162,1),(_xludf.OR)(J162&gt;=1.25,MROUND(J162,1))))))</f>
        <v>60</v>
      </c>
      <c r="L162" s="37"/>
    </row>
    <row r="163" spans="1:12" s="38" customFormat="1" ht="16.5" thickBot="1">
      <c r="A163" s="60" t="s">
        <v>380</v>
      </c>
      <c r="B163" s="55">
        <v>9780170376174</v>
      </c>
      <c r="C163" s="56">
        <v>120.5</v>
      </c>
      <c r="D163" s="57">
        <f t="shared" si="8"/>
        <v>48</v>
      </c>
      <c r="E163" s="58" t="s">
        <v>37</v>
      </c>
      <c r="F163" s="54" t="s">
        <v>381</v>
      </c>
      <c r="G163" s="59">
        <f t="shared" si="9"/>
        <v>59</v>
      </c>
      <c r="H163" s="36">
        <f t="shared" si="10"/>
        <v>48.2</v>
      </c>
      <c r="I163" s="36">
        <f>IF(H163&gt;=1.5,MROUND(H163,0.5),(_xludf.OR)(H163&gt;=1.25,MROUND(H163,0.5),(_xludf.OR)(H163&gt;=1.25,MROUND(H163,1),(_xludf.OR)(H163&gt;=1.75,MROUND(H163,1),(_xludf.OR)(H163&gt;=1.25,MROUND(H163,1))))))</f>
        <v>48</v>
      </c>
      <c r="J163" s="36">
        <f t="shared" si="11"/>
        <v>58.800000000000004</v>
      </c>
      <c r="K163" s="36">
        <f>IF(J163&gt;=1.5,MROUND(J163,0.5),(_xludf.OR)(J163&gt;=1.25,MROUND(J163,0.5),(_xludf.OR)(J163&gt;=1.25,MROUND(J163,1),(_xludf.OR)(J163&gt;=1.75,MROUND(J163,1),(_xludf.OR)(J163&gt;=1.25,MROUND(J163,1))))))</f>
        <v>59</v>
      </c>
      <c r="L163" s="37"/>
    </row>
    <row r="164" spans="1:12" s="38" customFormat="1" ht="16.5" thickBot="1">
      <c r="A164" s="60" t="s">
        <v>382</v>
      </c>
      <c r="B164" s="55">
        <v>9780170133890</v>
      </c>
      <c r="C164" s="62">
        <v>68.25</v>
      </c>
      <c r="D164" s="57">
        <f t="shared" si="8"/>
        <v>27.5</v>
      </c>
      <c r="E164" s="64"/>
      <c r="F164" s="54" t="s">
        <v>383</v>
      </c>
      <c r="G164" s="59">
        <f t="shared" si="9"/>
        <v>33.5</v>
      </c>
      <c r="H164" s="36">
        <f t="shared" si="10"/>
        <v>27.3</v>
      </c>
      <c r="I164" s="36">
        <f>IF(H164&gt;=1.5,MROUND(H164,0.5),(_xludf.OR)(H164&gt;=1.25,MROUND(H164,0.5),(_xludf.OR)(H164&gt;=1.25,MROUND(H164,1),(_xludf.OR)(H164&gt;=1.75,MROUND(H164,1),(_xludf.OR)(H164&gt;=1.25,MROUND(H164,1))))))</f>
        <v>27.5</v>
      </c>
      <c r="J164" s="36">
        <f t="shared" si="11"/>
        <v>33.6875</v>
      </c>
      <c r="K164" s="36">
        <f>IF(J164&gt;=1.5,MROUND(J164,0.5),(_xludf.OR)(J164&gt;=1.25,MROUND(J164,0.5),(_xludf.OR)(J164&gt;=1.25,MROUND(J164,1),(_xludf.OR)(J164&gt;=1.75,MROUND(J164,1),(_xludf.OR)(J164&gt;=1.25,MROUND(J164,1))))))</f>
        <v>33.5</v>
      </c>
      <c r="L164" s="37"/>
    </row>
    <row r="165" spans="1:12" s="38" customFormat="1" ht="16.5" thickBot="1">
      <c r="A165" s="69" t="s">
        <v>384</v>
      </c>
      <c r="B165" s="55">
        <v>9780133936735</v>
      </c>
      <c r="C165" s="62">
        <v>128.35</v>
      </c>
      <c r="D165" s="57">
        <f t="shared" si="8"/>
        <v>51.5</v>
      </c>
      <c r="E165" s="70">
        <v>8</v>
      </c>
      <c r="F165" s="54" t="s">
        <v>385</v>
      </c>
      <c r="G165" s="59">
        <f t="shared" si="9"/>
        <v>63</v>
      </c>
      <c r="H165" s="36">
        <f t="shared" si="10"/>
        <v>51.34</v>
      </c>
      <c r="I165" s="36">
        <f>IF(H165&gt;=1.5,MROUND(H165,0.5),(_xludf.OR)(H165&gt;=1.25,MROUND(H165,0.5),(_xludf.OR)(H165&gt;=1.25,MROUND(H165,1),(_xludf.OR)(H165&gt;=1.75,MROUND(H165,1),(_xludf.OR)(H165&gt;=1.25,MROUND(H165,1))))))</f>
        <v>51.5</v>
      </c>
      <c r="J165" s="36">
        <f t="shared" si="11"/>
        <v>63.087500000000006</v>
      </c>
      <c r="K165" s="36">
        <f>IF(J165&gt;=1.5,MROUND(J165,0.5),(_xludf.OR)(J165&gt;=1.25,MROUND(J165,0.5),(_xludf.OR)(J165&gt;=1.25,MROUND(J165,1),(_xludf.OR)(J165&gt;=1.75,MROUND(J165,1),(_xludf.OR)(J165&gt;=1.25,MROUND(J165,1))))))</f>
        <v>63</v>
      </c>
      <c r="L165" s="37"/>
    </row>
    <row r="166" spans="1:12" s="38" customFormat="1" ht="16.5" thickBot="1">
      <c r="A166" s="54" t="s">
        <v>386</v>
      </c>
      <c r="B166" s="61" t="s">
        <v>387</v>
      </c>
      <c r="C166" s="56">
        <v>119.95</v>
      </c>
      <c r="D166" s="57">
        <f t="shared" si="8"/>
        <v>48</v>
      </c>
      <c r="E166" s="58" t="s">
        <v>73</v>
      </c>
      <c r="F166" s="54" t="s">
        <v>388</v>
      </c>
      <c r="G166" s="59">
        <f t="shared" si="9"/>
        <v>59</v>
      </c>
      <c r="H166" s="36">
        <f t="shared" si="10"/>
        <v>47.980000000000004</v>
      </c>
      <c r="I166" s="36">
        <f>IF(H166&gt;=1.5,MROUND(H166,0.5),(_xludf.OR)(H166&gt;=1.25,MROUND(H166,0.5),(_xludf.OR)(H166&gt;=1.25,MROUND(H166,1),(_xludf.OR)(H166&gt;=1.75,MROUND(H166,1),(_xludf.OR)(H166&gt;=1.25,MROUND(H166,1))))))</f>
        <v>48</v>
      </c>
      <c r="J166" s="36">
        <f t="shared" si="11"/>
        <v>58.800000000000004</v>
      </c>
      <c r="K166" s="36">
        <f>IF(J166&gt;=1.5,MROUND(J166,0.5),(_xludf.OR)(J166&gt;=1.25,MROUND(J166,0.5),(_xludf.OR)(J166&gt;=1.25,MROUND(J166,1),(_xludf.OR)(J166&gt;=1.75,MROUND(J166,1),(_xludf.OR)(J166&gt;=1.25,MROUND(J166,1))))))</f>
        <v>59</v>
      </c>
      <c r="L166" s="37"/>
    </row>
    <row r="167" spans="1:12" s="38" customFormat="1" ht="16.5" thickBot="1">
      <c r="A167" s="54" t="s">
        <v>389</v>
      </c>
      <c r="B167" s="61" t="s">
        <v>390</v>
      </c>
      <c r="C167" s="62">
        <v>98.25</v>
      </c>
      <c r="D167" s="57">
        <f t="shared" si="8"/>
        <v>39.5</v>
      </c>
      <c r="E167" s="58" t="s">
        <v>391</v>
      </c>
      <c r="F167" s="54" t="s">
        <v>392</v>
      </c>
      <c r="G167" s="59">
        <f t="shared" si="9"/>
        <v>48.5</v>
      </c>
      <c r="H167" s="36">
        <f t="shared" si="10"/>
        <v>39.300000000000004</v>
      </c>
      <c r="I167" s="36">
        <f>IF(H167&gt;=1.5,MROUND(H167,0.5),(_xludf.OR)(H167&gt;=1.25,MROUND(H167,0.5),(_xludf.OR)(H167&gt;=1.25,MROUND(H167,1),(_xludf.OR)(H167&gt;=1.75,MROUND(H167,1),(_xludf.OR)(H167&gt;=1.25,MROUND(H167,1))))))</f>
        <v>39.5</v>
      </c>
      <c r="J167" s="36">
        <f t="shared" si="11"/>
        <v>48.387500000000003</v>
      </c>
      <c r="K167" s="36">
        <f>IF(J167&gt;=1.5,MROUND(J167,0.5),(_xludf.OR)(J167&gt;=1.25,MROUND(J167,0.5),(_xludf.OR)(J167&gt;=1.25,MROUND(J167,1),(_xludf.OR)(J167&gt;=1.75,MROUND(J167,1),(_xludf.OR)(J167&gt;=1.25,MROUND(J167,1))))))</f>
        <v>48.5</v>
      </c>
      <c r="L167" s="37"/>
    </row>
    <row r="168" spans="1:12" s="38" customFormat="1" ht="16.5" thickBot="1">
      <c r="A168" s="54" t="s">
        <v>393</v>
      </c>
      <c r="B168" s="55">
        <v>9780190304249</v>
      </c>
      <c r="C168" s="62">
        <v>104.75</v>
      </c>
      <c r="D168" s="57">
        <f t="shared" si="8"/>
        <v>42</v>
      </c>
      <c r="E168" s="58" t="s">
        <v>394</v>
      </c>
      <c r="F168" s="54" t="s">
        <v>395</v>
      </c>
      <c r="G168" s="59">
        <f t="shared" si="9"/>
        <v>51.5</v>
      </c>
      <c r="H168" s="36">
        <f t="shared" si="10"/>
        <v>41.900000000000006</v>
      </c>
      <c r="I168" s="36">
        <f>IF(H168&gt;=1.5,MROUND(H168,0.5),(_xludf.OR)(H168&gt;=1.25,MROUND(H168,0.5),(_xludf.OR)(H168&gt;=1.25,MROUND(H168,1),(_xludf.OR)(H168&gt;=1.75,MROUND(H168,1),(_xludf.OR)(H168&gt;=1.25,MROUND(H168,1))))))</f>
        <v>42</v>
      </c>
      <c r="J168" s="36">
        <f t="shared" si="11"/>
        <v>51.45</v>
      </c>
      <c r="K168" s="36">
        <f>IF(J168&gt;=1.5,MROUND(J168,0.5),(_xludf.OR)(J168&gt;=1.25,MROUND(J168,0.5),(_xludf.OR)(J168&gt;=1.25,MROUND(J168,1),(_xludf.OR)(J168&gt;=1.75,MROUND(J168,1),(_xludf.OR)(J168&gt;=1.25,MROUND(J168,1))))))</f>
        <v>51.5</v>
      </c>
      <c r="L168" s="37"/>
    </row>
    <row r="169" spans="1:12" s="38" customFormat="1" ht="16.5" thickBot="1">
      <c r="A169" s="54" t="s">
        <v>396</v>
      </c>
      <c r="B169" s="55">
        <v>9781743311646</v>
      </c>
      <c r="C169" s="62">
        <v>16.8</v>
      </c>
      <c r="D169" s="57">
        <f t="shared" si="8"/>
        <v>6.5</v>
      </c>
      <c r="E169" s="64"/>
      <c r="F169" s="54" t="s">
        <v>397</v>
      </c>
      <c r="G169" s="59">
        <f t="shared" si="9"/>
        <v>8</v>
      </c>
      <c r="H169" s="36">
        <f t="shared" si="10"/>
        <v>6.7200000000000006</v>
      </c>
      <c r="I169" s="36">
        <f>IF(H169&gt;=1.5,MROUND(H169,0.5),(_xludf.OR)(H169&gt;=1.25,MROUND(H169,0.5),(_xludf.OR)(H169&gt;=1.25,MROUND(H169,1),(_xludf.OR)(H169&gt;=1.75,MROUND(H169,1),(_xludf.OR)(H169&gt;=1.25,MROUND(H169,1))))))</f>
        <v>6.5</v>
      </c>
      <c r="J169" s="36">
        <f t="shared" si="11"/>
        <v>7.9625000000000004</v>
      </c>
      <c r="K169" s="36">
        <f>IF(J169&gt;=1.5,MROUND(J169,0.5),(_xludf.OR)(J169&gt;=1.25,MROUND(J169,0.5),(_xludf.OR)(J169&gt;=1.25,MROUND(J169,1),(_xludf.OR)(J169&gt;=1.75,MROUND(J169,1),(_xludf.OR)(J169&gt;=1.25,MROUND(J169,1))))))</f>
        <v>8</v>
      </c>
      <c r="L169" s="37"/>
    </row>
    <row r="170" spans="1:12" s="38" customFormat="1" ht="16.5" thickBot="1">
      <c r="A170" s="78" t="s">
        <v>398</v>
      </c>
      <c r="B170" s="82">
        <v>9781292330235</v>
      </c>
      <c r="C170" s="63">
        <v>88.35</v>
      </c>
      <c r="D170" s="57">
        <f t="shared" si="8"/>
        <v>35.5</v>
      </c>
      <c r="E170" s="67" t="s">
        <v>399</v>
      </c>
      <c r="F170" s="80" t="s">
        <v>400</v>
      </c>
      <c r="G170" s="59">
        <f t="shared" si="9"/>
        <v>43.5</v>
      </c>
      <c r="H170" s="36">
        <f t="shared" si="10"/>
        <v>35.339999999999996</v>
      </c>
      <c r="I170" s="36">
        <f>IF(H170&gt;=1.5,MROUND(H170,0.5),(_xludf.OR)(H170&gt;=1.25,MROUND(H170,0.5),(_xludf.OR)(H170&gt;=1.25,MROUND(H170,1),(_xludf.OR)(H170&gt;=1.75,MROUND(H170,1),(_xludf.OR)(H170&gt;=1.25,MROUND(H170,1))))))</f>
        <v>35.5</v>
      </c>
      <c r="J170" s="36">
        <f t="shared" si="11"/>
        <v>43.487500000000004</v>
      </c>
      <c r="K170" s="36">
        <f>IF(J170&gt;=1.5,MROUND(J170,0.5),(_xludf.OR)(J170&gt;=1.25,MROUND(J170,0.5),(_xludf.OR)(J170&gt;=1.25,MROUND(J170,1),(_xludf.OR)(J170&gt;=1.75,MROUND(J170,1),(_xludf.OR)(J170&gt;=1.25,MROUND(J170,1))))))</f>
        <v>43.5</v>
      </c>
      <c r="L170" s="37"/>
    </row>
    <row r="171" spans="1:12" s="38" customFormat="1" ht="16.5" thickBot="1">
      <c r="A171" s="60" t="s">
        <v>401</v>
      </c>
      <c r="B171" s="39">
        <v>9781944883430</v>
      </c>
      <c r="C171" s="56">
        <v>245.91</v>
      </c>
      <c r="D171" s="57">
        <f t="shared" si="8"/>
        <v>98.5</v>
      </c>
      <c r="E171" s="58" t="s">
        <v>153</v>
      </c>
      <c r="F171" s="54" t="s">
        <v>402</v>
      </c>
      <c r="G171" s="59">
        <f t="shared" si="9"/>
        <v>120.5</v>
      </c>
      <c r="H171" s="36">
        <f t="shared" si="10"/>
        <v>98.364000000000004</v>
      </c>
      <c r="I171" s="36">
        <f>IF(H171&gt;=1.5,MROUND(H171,0.5),(_xludf.OR)(H171&gt;=1.25,MROUND(H171,0.5),(_xludf.OR)(H171&gt;=1.25,MROUND(H171,1),(_xludf.OR)(H171&gt;=1.75,MROUND(H171,1),(_xludf.OR)(H171&gt;=1.25,MROUND(H171,1))))))</f>
        <v>98.5</v>
      </c>
      <c r="J171" s="36">
        <f t="shared" si="11"/>
        <v>120.66250000000001</v>
      </c>
      <c r="K171" s="36">
        <f>IF(J171&gt;=1.5,MROUND(J171,0.5),(_xludf.OR)(J171&gt;=1.25,MROUND(J171,0.5),(_xludf.OR)(J171&gt;=1.25,MROUND(J171,1),(_xludf.OR)(J171&gt;=1.75,MROUND(J171,1),(_xludf.OR)(J171&gt;=1.25,MROUND(J171,1))))))</f>
        <v>120.5</v>
      </c>
      <c r="L171" s="37"/>
    </row>
    <row r="172" spans="1:12" s="38" customFormat="1" ht="16.5" thickBot="1">
      <c r="A172" s="54" t="s">
        <v>403</v>
      </c>
      <c r="B172" s="55">
        <v>9781119106968</v>
      </c>
      <c r="C172" s="62">
        <v>276.7</v>
      </c>
      <c r="D172" s="57">
        <f t="shared" si="8"/>
        <v>110.5</v>
      </c>
      <c r="E172" s="58" t="s">
        <v>73</v>
      </c>
      <c r="F172" s="54" t="s">
        <v>404</v>
      </c>
      <c r="G172" s="59">
        <f t="shared" si="9"/>
        <v>135.5</v>
      </c>
      <c r="H172" s="36">
        <f t="shared" si="10"/>
        <v>110.68</v>
      </c>
      <c r="I172" s="36">
        <f>IF(H172&gt;=1.5,MROUND(H172,0.5),(_xludf.OR)(H172&gt;=1.25,MROUND(H172,0.5),(_xludf.OR)(H172&gt;=1.25,MROUND(H172,1),(_xludf.OR)(H172&gt;=1.75,MROUND(H172,1),(_xludf.OR)(H172&gt;=1.25,MROUND(H172,1))))))</f>
        <v>110.5</v>
      </c>
      <c r="J172" s="36">
        <f t="shared" si="11"/>
        <v>135.36250000000001</v>
      </c>
      <c r="K172" s="36">
        <f>IF(J172&gt;=1.5,MROUND(J172,0.5),(_xludf.OR)(J172&gt;=1.25,MROUND(J172,0.5),(_xludf.OR)(J172&gt;=1.25,MROUND(J172,1),(_xludf.OR)(J172&gt;=1.75,MROUND(J172,1),(_xludf.OR)(J172&gt;=1.25,MROUND(J172,1))))))</f>
        <v>135.5</v>
      </c>
      <c r="L172" s="37"/>
    </row>
    <row r="173" spans="1:12" s="38" customFormat="1" ht="16.5" thickBot="1">
      <c r="A173" s="54" t="s">
        <v>405</v>
      </c>
      <c r="B173" s="55">
        <v>9780729543057</v>
      </c>
      <c r="C173" s="62">
        <v>70.75</v>
      </c>
      <c r="D173" s="57">
        <f t="shared" si="8"/>
        <v>28.5</v>
      </c>
      <c r="E173" s="58" t="s">
        <v>76</v>
      </c>
      <c r="F173" s="54" t="s">
        <v>406</v>
      </c>
      <c r="G173" s="59">
        <f t="shared" si="9"/>
        <v>35</v>
      </c>
      <c r="H173" s="36">
        <f t="shared" si="10"/>
        <v>28.3</v>
      </c>
      <c r="I173" s="36">
        <f>IF(H173&gt;=1.5,MROUND(H173,0.5),(_xludf.OR)(H173&gt;=1.25,MROUND(H173,0.5),(_xludf.OR)(H173&gt;=1.25,MROUND(H173,1),(_xludf.OR)(H173&gt;=1.75,MROUND(H173,1),(_xludf.OR)(H173&gt;=1.25,MROUND(H173,1))))))</f>
        <v>28.5</v>
      </c>
      <c r="J173" s="36">
        <f t="shared" si="11"/>
        <v>34.912500000000001</v>
      </c>
      <c r="K173" s="36">
        <f>IF(J173&gt;=1.5,MROUND(J173,0.5),(_xludf.OR)(J173&gt;=1.25,MROUND(J173,0.5),(_xludf.OR)(J173&gt;=1.25,MROUND(J173,1),(_xludf.OR)(J173&gt;=1.75,MROUND(J173,1),(_xludf.OR)(J173&gt;=1.25,MROUND(J173,1))))))</f>
        <v>35</v>
      </c>
      <c r="L173" s="37"/>
    </row>
    <row r="174" spans="1:12" s="38" customFormat="1" ht="16.5" thickBot="1">
      <c r="A174" s="75" t="s">
        <v>407</v>
      </c>
      <c r="B174" s="55">
        <v>9781446240939</v>
      </c>
      <c r="C174" s="62">
        <v>75.75</v>
      </c>
      <c r="D174" s="57">
        <f t="shared" si="8"/>
        <v>30.5</v>
      </c>
      <c r="E174" s="70">
        <v>3</v>
      </c>
      <c r="F174" s="54" t="s">
        <v>408</v>
      </c>
      <c r="G174" s="59">
        <f t="shared" si="9"/>
        <v>37.5</v>
      </c>
      <c r="H174" s="36">
        <f t="shared" si="10"/>
        <v>30.3</v>
      </c>
      <c r="I174" s="36">
        <f>IF(H174&gt;=1.5,MROUND(H174,0.5),(_xludf.OR)(H174&gt;=1.25,MROUND(H174,0.5),(_xludf.OR)(H174&gt;=1.25,MROUND(H174,1),(_xludf.OR)(H174&gt;=1.75,MROUND(H174,1),(_xludf.OR)(H174&gt;=1.25,MROUND(H174,1))))))</f>
        <v>30.5</v>
      </c>
      <c r="J174" s="36">
        <f t="shared" si="11"/>
        <v>37.362500000000004</v>
      </c>
      <c r="K174" s="36">
        <f>IF(J174&gt;=1.5,MROUND(J174,0.5),(_xludf.OR)(J174&gt;=1.25,MROUND(J174,0.5),(_xludf.OR)(J174&gt;=1.25,MROUND(J174,1),(_xludf.OR)(J174&gt;=1.75,MROUND(J174,1),(_xludf.OR)(J174&gt;=1.25,MROUND(J174,1))))))</f>
        <v>37.5</v>
      </c>
      <c r="L174" s="37"/>
    </row>
    <row r="175" spans="1:12" s="38" customFormat="1" ht="16.5" thickBot="1">
      <c r="A175" s="60" t="s">
        <v>409</v>
      </c>
      <c r="B175" s="39">
        <v>9780170411776</v>
      </c>
      <c r="C175" s="62">
        <v>75.930000000000007</v>
      </c>
      <c r="D175" s="57">
        <f t="shared" si="8"/>
        <v>30.5</v>
      </c>
      <c r="E175" s="70">
        <v>2</v>
      </c>
      <c r="F175" s="54" t="s">
        <v>410</v>
      </c>
      <c r="G175" s="59">
        <f t="shared" si="9"/>
        <v>37.5</v>
      </c>
      <c r="H175" s="36">
        <f t="shared" si="10"/>
        <v>30.372000000000003</v>
      </c>
      <c r="I175" s="36">
        <f>IF(H175&gt;=1.5,MROUND(H175,0.5),(_xludf.OR)(H175&gt;=1.25,MROUND(H175,0.5),(_xludf.OR)(H175&gt;=1.25,MROUND(H175,1),(_xludf.OR)(H175&gt;=1.75,MROUND(H175,1),(_xludf.OR)(H175&gt;=1.25,MROUND(H175,1))))))</f>
        <v>30.5</v>
      </c>
      <c r="J175" s="36">
        <f t="shared" si="11"/>
        <v>37.362500000000004</v>
      </c>
      <c r="K175" s="36">
        <f>IF(J175&gt;=1.5,MROUND(J175,0.5),(_xludf.OR)(J175&gt;=1.25,MROUND(J175,0.5),(_xludf.OR)(J175&gt;=1.25,MROUND(J175,1),(_xludf.OR)(J175&gt;=1.75,MROUND(J175,1),(_xludf.OR)(J175&gt;=1.25,MROUND(J175,1))))))</f>
        <v>37.5</v>
      </c>
      <c r="L175" s="37"/>
    </row>
    <row r="176" spans="1:12" s="38" customFormat="1" ht="16.5" thickBot="1">
      <c r="A176" s="54" t="s">
        <v>411</v>
      </c>
      <c r="B176" s="39">
        <v>9781284104899</v>
      </c>
      <c r="C176" s="62">
        <v>112.5</v>
      </c>
      <c r="D176" s="57">
        <f t="shared" si="8"/>
        <v>45</v>
      </c>
      <c r="E176" s="58" t="s">
        <v>394</v>
      </c>
      <c r="F176" s="54" t="s">
        <v>412</v>
      </c>
      <c r="G176" s="59">
        <f t="shared" si="9"/>
        <v>55</v>
      </c>
      <c r="H176" s="36">
        <f t="shared" si="10"/>
        <v>45</v>
      </c>
      <c r="I176" s="36">
        <f>IF(H176&gt;=1.5,MROUND(H176,0.5),(_xludf.OR)(H176&gt;=1.25,MROUND(H176,0.5),(_xludf.OR)(H176&gt;=1.25,MROUND(H176,1),(_xludf.OR)(H176&gt;=1.75,MROUND(H176,1),(_xludf.OR)(H176&gt;=1.25,MROUND(H176,1))))))</f>
        <v>45</v>
      </c>
      <c r="J176" s="36">
        <f t="shared" si="11"/>
        <v>55.125000000000007</v>
      </c>
      <c r="K176" s="36">
        <f>IF(J176&gt;=1.5,MROUND(J176,0.5),(_xludf.OR)(J176&gt;=1.25,MROUND(J176,0.5),(_xludf.OR)(J176&gt;=1.25,MROUND(J176,1),(_xludf.OR)(J176&gt;=1.75,MROUND(J176,1),(_xludf.OR)(J176&gt;=1.25,MROUND(J176,1))))))</f>
        <v>55</v>
      </c>
      <c r="L176" s="37"/>
    </row>
    <row r="177" spans="1:12" s="38" customFormat="1" ht="16.5" thickBot="1">
      <c r="A177" s="54" t="s">
        <v>413</v>
      </c>
      <c r="B177" s="55">
        <v>9780980798227</v>
      </c>
      <c r="C177" s="56">
        <v>64.989999999999995</v>
      </c>
      <c r="D177" s="57">
        <f t="shared" si="8"/>
        <v>26</v>
      </c>
      <c r="E177" s="64"/>
      <c r="F177" s="54" t="s">
        <v>414</v>
      </c>
      <c r="G177" s="59">
        <f t="shared" si="9"/>
        <v>32</v>
      </c>
      <c r="H177" s="36">
        <f t="shared" si="10"/>
        <v>25.995999999999999</v>
      </c>
      <c r="I177" s="36">
        <f>IF(H177&gt;=1.5,MROUND(H177,0.5),(_xludf.OR)(H177&gt;=1.25,MROUND(H177,0.5),(_xludf.OR)(H177&gt;=1.25,MROUND(H177,1),(_xludf.OR)(H177&gt;=1.75,MROUND(H177,1),(_xludf.OR)(H177&gt;=1.25,MROUND(H177,1))))))</f>
        <v>26</v>
      </c>
      <c r="J177" s="36">
        <f t="shared" si="11"/>
        <v>31.85</v>
      </c>
      <c r="K177" s="36">
        <f>IF(J177&gt;=1.5,MROUND(J177,0.5),(_xludf.OR)(J177&gt;=1.25,MROUND(J177,0.5),(_xludf.OR)(J177&gt;=1.25,MROUND(J177,1),(_xludf.OR)(J177&gt;=1.75,MROUND(J177,1),(_xludf.OR)(J177&gt;=1.25,MROUND(J177,1))))))</f>
        <v>32</v>
      </c>
      <c r="L177" s="37"/>
    </row>
    <row r="178" spans="1:12" s="38" customFormat="1" ht="16.5" thickBot="1">
      <c r="A178" s="69" t="s">
        <v>415</v>
      </c>
      <c r="B178" s="39">
        <v>9780323298889</v>
      </c>
      <c r="C178" s="62">
        <v>87.4</v>
      </c>
      <c r="D178" s="57">
        <f t="shared" si="8"/>
        <v>35</v>
      </c>
      <c r="E178" s="70">
        <v>3</v>
      </c>
      <c r="F178" s="54" t="s">
        <v>416</v>
      </c>
      <c r="G178" s="59">
        <f t="shared" si="9"/>
        <v>43</v>
      </c>
      <c r="H178" s="36">
        <f t="shared" si="10"/>
        <v>34.96</v>
      </c>
      <c r="I178" s="36">
        <f>IF(H178&gt;=1.5,MROUND(H178,0.5),(_xludf.OR)(H178&gt;=1.25,MROUND(H178,0.5),(_xludf.OR)(H178&gt;=1.25,MROUND(H178,1),(_xludf.OR)(H178&gt;=1.75,MROUND(H178,1),(_xludf.OR)(H178&gt;=1.25,MROUND(H178,1))))))</f>
        <v>35</v>
      </c>
      <c r="J178" s="36">
        <f t="shared" si="11"/>
        <v>42.875</v>
      </c>
      <c r="K178" s="36">
        <f>IF(J178&gt;=1.5,MROUND(J178,0.5),(_xludf.OR)(J178&gt;=1.25,MROUND(J178,0.5),(_xludf.OR)(J178&gt;=1.25,MROUND(J178,1),(_xludf.OR)(J178&gt;=1.75,MROUND(J178,1),(_xludf.OR)(J178&gt;=1.25,MROUND(J178,1))))))</f>
        <v>43</v>
      </c>
      <c r="L178" s="37"/>
    </row>
    <row r="179" spans="1:12" s="38" customFormat="1" ht="16.5" thickBot="1">
      <c r="A179" s="54" t="s">
        <v>417</v>
      </c>
      <c r="B179" s="86">
        <v>9780078022548</v>
      </c>
      <c r="C179" s="62">
        <v>354.5</v>
      </c>
      <c r="D179" s="57">
        <f t="shared" si="8"/>
        <v>142</v>
      </c>
      <c r="E179" s="70"/>
      <c r="F179" s="54" t="s">
        <v>418</v>
      </c>
      <c r="G179" s="59">
        <f t="shared" si="9"/>
        <v>174</v>
      </c>
      <c r="H179" s="36">
        <f t="shared" si="10"/>
        <v>141.80000000000001</v>
      </c>
      <c r="I179" s="36">
        <f>IF(H179&gt;=1.5,MROUND(H179,0.5),(_xludf.OR)(H179&gt;=1.25,MROUND(H179,0.5),(_xludf.OR)(H179&gt;=1.25,MROUND(H179,1),(_xludf.OR)(H179&gt;=1.75,MROUND(H179,1),(_xludf.OR)(H179&gt;=1.25,MROUND(H179,1))))))</f>
        <v>142</v>
      </c>
      <c r="J179" s="36">
        <f t="shared" si="11"/>
        <v>173.95000000000002</v>
      </c>
      <c r="K179" s="36">
        <f>IF(J179&gt;=1.5,MROUND(J179,0.5),(_xludf.OR)(J179&gt;=1.25,MROUND(J179,0.5),(_xludf.OR)(J179&gt;=1.25,MROUND(J179,1),(_xludf.OR)(J179&gt;=1.75,MROUND(J179,1),(_xludf.OR)(J179&gt;=1.25,MROUND(J179,1))))))</f>
        <v>174</v>
      </c>
      <c r="L179" s="37"/>
    </row>
    <row r="180" spans="1:12" s="38" customFormat="1" ht="16.5" thickBot="1">
      <c r="A180" s="81" t="s">
        <v>419</v>
      </c>
      <c r="B180" s="39">
        <v>9780702078682</v>
      </c>
      <c r="C180" s="63">
        <v>130.6</v>
      </c>
      <c r="D180" s="57">
        <f t="shared" si="8"/>
        <v>52</v>
      </c>
      <c r="E180" s="58" t="s">
        <v>420</v>
      </c>
      <c r="F180" s="54" t="s">
        <v>421</v>
      </c>
      <c r="G180" s="59">
        <f t="shared" si="9"/>
        <v>63.5</v>
      </c>
      <c r="H180" s="36">
        <f t="shared" si="10"/>
        <v>52.24</v>
      </c>
      <c r="I180" s="36">
        <f>IF(H180&gt;=1.5,MROUND(H180,0.5),(_xludf.OR)(H180&gt;=1.25,MROUND(H180,0.5),(_xludf.OR)(H180&gt;=1.25,MROUND(H180,1),(_xludf.OR)(H180&gt;=1.75,MROUND(H180,1),(_xludf.OR)(H180&gt;=1.25,MROUND(H180,1))))))</f>
        <v>52</v>
      </c>
      <c r="J180" s="36">
        <f t="shared" si="11"/>
        <v>63.7</v>
      </c>
      <c r="K180" s="36">
        <f>IF(J180&gt;=1.5,MROUND(J180,0.5),(_xludf.OR)(J180&gt;=1.25,MROUND(J180,0.5),(_xludf.OR)(J180&gt;=1.25,MROUND(J180,1),(_xludf.OR)(J180&gt;=1.75,MROUND(J180,1),(_xludf.OR)(J180&gt;=1.25,MROUND(J180,1))))))</f>
        <v>63.5</v>
      </c>
      <c r="L180" s="37"/>
    </row>
    <row r="181" spans="1:12" s="38" customFormat="1" ht="16.5" thickBot="1">
      <c r="A181" s="60" t="s">
        <v>422</v>
      </c>
      <c r="B181" s="39">
        <v>9780323442343</v>
      </c>
      <c r="C181" s="62">
        <v>149.75</v>
      </c>
      <c r="D181" s="57">
        <f t="shared" si="8"/>
        <v>60</v>
      </c>
      <c r="E181" s="58" t="s">
        <v>84</v>
      </c>
      <c r="F181" s="54" t="s">
        <v>423</v>
      </c>
      <c r="G181" s="59">
        <f t="shared" si="9"/>
        <v>73.5</v>
      </c>
      <c r="H181" s="36">
        <f t="shared" si="10"/>
        <v>59.900000000000006</v>
      </c>
      <c r="I181" s="36">
        <f>IF(H181&gt;=1.5,MROUND(H181,0.5),(_xludf.OR)(H181&gt;=1.25,MROUND(H181,0.5),(_xludf.OR)(H181&gt;=1.25,MROUND(H181,1),(_xludf.OR)(H181&gt;=1.75,MROUND(H181,1),(_xludf.OR)(H181&gt;=1.25,MROUND(H181,1))))))</f>
        <v>60</v>
      </c>
      <c r="J181" s="36">
        <f t="shared" si="11"/>
        <v>73.5</v>
      </c>
      <c r="K181" s="36">
        <f>IF(J181&gt;=1.5,MROUND(J181,0.5),(_xludf.OR)(J181&gt;=1.25,MROUND(J181,0.5),(_xludf.OR)(J181&gt;=1.25,MROUND(J181,1),(_xludf.OR)(J181&gt;=1.75,MROUND(J181,1),(_xludf.OR)(J181&gt;=1.25,MROUND(J181,1))))))</f>
        <v>73.5</v>
      </c>
      <c r="L181" s="37"/>
    </row>
    <row r="182" spans="1:12" s="38" customFormat="1" ht="16.5" thickBot="1">
      <c r="A182" s="54" t="s">
        <v>424</v>
      </c>
      <c r="B182" s="39">
        <v>9780190318567</v>
      </c>
      <c r="C182" s="62">
        <v>89.5</v>
      </c>
      <c r="D182" s="57">
        <f t="shared" si="8"/>
        <v>36</v>
      </c>
      <c r="E182" s="64">
        <v>3</v>
      </c>
      <c r="F182" s="54" t="s">
        <v>425</v>
      </c>
      <c r="G182" s="59">
        <f t="shared" si="9"/>
        <v>44</v>
      </c>
      <c r="H182" s="36">
        <f t="shared" si="10"/>
        <v>35.800000000000004</v>
      </c>
      <c r="I182" s="36">
        <f>IF(H182&gt;=1.5,MROUND(H182,0.5),(_xludf.OR)(H182&gt;=1.25,MROUND(H182,0.5),(_xludf.OR)(H182&gt;=1.25,MROUND(H182,1),(_xludf.OR)(H182&gt;=1.75,MROUND(H182,1),(_xludf.OR)(H182&gt;=1.25,MROUND(H182,1))))))</f>
        <v>36</v>
      </c>
      <c r="J182" s="36">
        <f t="shared" si="11"/>
        <v>44.1</v>
      </c>
      <c r="K182" s="36">
        <f>IF(J182&gt;=1.5,MROUND(J182,0.5),(_xludf.OR)(J182&gt;=1.25,MROUND(J182,0.5),(_xludf.OR)(J182&gt;=1.25,MROUND(J182,1),(_xludf.OR)(J182&gt;=1.75,MROUND(J182,1),(_xludf.OR)(J182&gt;=1.25,MROUND(J182,1))))))</f>
        <v>44</v>
      </c>
      <c r="L182" s="37"/>
    </row>
    <row r="183" spans="1:12" s="38" customFormat="1" ht="16.5" thickBot="1">
      <c r="A183" s="54" t="s">
        <v>426</v>
      </c>
      <c r="B183" s="87">
        <v>9780620689489</v>
      </c>
      <c r="C183" s="62">
        <v>82.15</v>
      </c>
      <c r="D183" s="57">
        <f t="shared" si="8"/>
        <v>33</v>
      </c>
      <c r="E183" s="58" t="s">
        <v>97</v>
      </c>
      <c r="F183" s="54" t="s">
        <v>427</v>
      </c>
      <c r="G183" s="59">
        <f t="shared" si="9"/>
        <v>40.5</v>
      </c>
      <c r="H183" s="36">
        <f t="shared" si="10"/>
        <v>32.860000000000007</v>
      </c>
      <c r="I183" s="36">
        <f>IF(H183&gt;=1.5,MROUND(H183,0.5),(_xludf.OR)(H183&gt;=1.25,MROUND(H183,0.5),(_xludf.OR)(H183&gt;=1.25,MROUND(H183,1),(_xludf.OR)(H183&gt;=1.75,MROUND(H183,1),(_xludf.OR)(H183&gt;=1.25,MROUND(H183,1))))))</f>
        <v>33</v>
      </c>
      <c r="J183" s="36">
        <f t="shared" si="11"/>
        <v>40.425000000000004</v>
      </c>
      <c r="K183" s="36">
        <f>IF(J183&gt;=1.5,MROUND(J183,0.5),(_xludf.OR)(J183&gt;=1.25,MROUND(J183,0.5),(_xludf.OR)(J183&gt;=1.25,MROUND(J183,1),(_xludf.OR)(J183&gt;=1.75,MROUND(J183,1),(_xludf.OR)(J183&gt;=1.25,MROUND(J183,1))))))</f>
        <v>40.5</v>
      </c>
      <c r="L183" s="37"/>
    </row>
    <row r="184" spans="1:12" s="38" customFormat="1" ht="16.5" thickBot="1">
      <c r="A184" s="60" t="s">
        <v>428</v>
      </c>
      <c r="B184" s="55">
        <v>9780409344943</v>
      </c>
      <c r="C184" s="62">
        <v>104</v>
      </c>
      <c r="D184" s="57">
        <f t="shared" si="8"/>
        <v>41.5</v>
      </c>
      <c r="E184" s="58" t="s">
        <v>24</v>
      </c>
      <c r="F184" s="54" t="s">
        <v>429</v>
      </c>
      <c r="G184" s="59">
        <f t="shared" si="9"/>
        <v>51</v>
      </c>
      <c r="H184" s="36">
        <f t="shared" si="10"/>
        <v>41.6</v>
      </c>
      <c r="I184" s="36">
        <f>IF(H184&gt;=1.5,MROUND(H184,0.5),(_xludf.OR)(H184&gt;=1.25,MROUND(H184,0.5),(_xludf.OR)(H184&gt;=1.25,MROUND(H184,1),(_xludf.OR)(H184&gt;=1.75,MROUND(H184,1),(_xludf.OR)(H184&gt;=1.25,MROUND(H184,1))))))</f>
        <v>41.5</v>
      </c>
      <c r="J184" s="36">
        <f t="shared" si="11"/>
        <v>50.837500000000006</v>
      </c>
      <c r="K184" s="36">
        <f>IF(J184&gt;=1.5,MROUND(J184,0.5),(_xludf.OR)(J184&gt;=1.25,MROUND(J184,0.5),(_xludf.OR)(J184&gt;=1.25,MROUND(J184,1),(_xludf.OR)(J184&gt;=1.75,MROUND(J184,1),(_xludf.OR)(J184&gt;=1.25,MROUND(J184,1))))))</f>
        <v>51</v>
      </c>
      <c r="L184" s="37"/>
    </row>
    <row r="185" spans="1:12" s="38" customFormat="1" ht="16.5" thickBot="1">
      <c r="A185" s="60" t="s">
        <v>430</v>
      </c>
      <c r="B185" s="39">
        <v>9781544331942</v>
      </c>
      <c r="C185" s="62">
        <v>116.25</v>
      </c>
      <c r="D185" s="57">
        <f t="shared" si="8"/>
        <v>46.5</v>
      </c>
      <c r="E185" s="64">
        <v>8</v>
      </c>
      <c r="F185" s="54" t="s">
        <v>431</v>
      </c>
      <c r="G185" s="59">
        <f t="shared" si="9"/>
        <v>57</v>
      </c>
      <c r="H185" s="36">
        <f t="shared" si="10"/>
        <v>46.5</v>
      </c>
      <c r="I185" s="36">
        <f>IF(H185&gt;=1.5,MROUND(H185,0.5),(_xludf.OR)(H185&gt;=1.25,MROUND(H185,0.5),(_xludf.OR)(H185&gt;=1.25,MROUND(H185,1),(_xludf.OR)(H185&gt;=1.75,MROUND(H185,1),(_xludf.OR)(H185&gt;=1.25,MROUND(H185,1))))))</f>
        <v>46.5</v>
      </c>
      <c r="J185" s="36">
        <f t="shared" si="11"/>
        <v>56.962500000000006</v>
      </c>
      <c r="K185" s="36">
        <f>IF(J185&gt;=1.5,MROUND(J185,0.5),(_xludf.OR)(J185&gt;=1.25,MROUND(J185,0.5),(_xludf.OR)(J185&gt;=1.25,MROUND(J185,1),(_xludf.OR)(J185&gt;=1.75,MROUND(J185,1),(_xludf.OR)(J185&gt;=1.25,MROUND(J185,1))))))</f>
        <v>57</v>
      </c>
      <c r="L185" s="37"/>
    </row>
    <row r="186" spans="1:12" s="38" customFormat="1" ht="16.5" thickBot="1">
      <c r="A186" s="69" t="s">
        <v>432</v>
      </c>
      <c r="B186" s="55">
        <v>9781316628263</v>
      </c>
      <c r="C186" s="62">
        <v>102.25</v>
      </c>
      <c r="D186" s="57">
        <f t="shared" si="8"/>
        <v>41</v>
      </c>
      <c r="E186" s="76"/>
      <c r="F186" s="54" t="s">
        <v>433</v>
      </c>
      <c r="G186" s="59">
        <f t="shared" si="9"/>
        <v>50</v>
      </c>
      <c r="H186" s="36">
        <f t="shared" si="10"/>
        <v>40.900000000000006</v>
      </c>
      <c r="I186" s="36">
        <f>IF(H186&gt;=1.5,MROUND(H186,0.5),(_xludf.OR)(H186&gt;=1.25,MROUND(H186,0.5),(_xludf.OR)(H186&gt;=1.25,MROUND(H186,1),(_xludf.OR)(H186&gt;=1.75,MROUND(H186,1),(_xludf.OR)(H186&gt;=1.25,MROUND(H186,1))))))</f>
        <v>41</v>
      </c>
      <c r="J186" s="36">
        <f t="shared" si="11"/>
        <v>50.225000000000001</v>
      </c>
      <c r="K186" s="36">
        <f>IF(J186&gt;=1.5,MROUND(J186,0.5),(_xludf.OR)(J186&gt;=1.25,MROUND(J186,0.5),(_xludf.OR)(J186&gt;=1.25,MROUND(J186,1),(_xludf.OR)(J186&gt;=1.75,MROUND(J186,1),(_xludf.OR)(J186&gt;=1.25,MROUND(J186,1))))))</f>
        <v>50</v>
      </c>
      <c r="L186" s="37"/>
    </row>
    <row r="187" spans="1:12" s="38" customFormat="1" ht="16.5" thickBot="1">
      <c r="A187" s="54" t="s">
        <v>434</v>
      </c>
      <c r="B187" s="39">
        <v>9780409343229</v>
      </c>
      <c r="C187" s="62">
        <v>75.8</v>
      </c>
      <c r="D187" s="57">
        <f t="shared" si="8"/>
        <v>30.5</v>
      </c>
      <c r="E187" s="64"/>
      <c r="F187" s="54" t="s">
        <v>435</v>
      </c>
      <c r="G187" s="59">
        <f t="shared" si="9"/>
        <v>37.5</v>
      </c>
      <c r="H187" s="36">
        <f t="shared" si="10"/>
        <v>30.32</v>
      </c>
      <c r="I187" s="36">
        <f>IF(H187&gt;=1.5,MROUND(H187,0.5),(_xludf.OR)(H187&gt;=1.25,MROUND(H187,0.5),(_xludf.OR)(H187&gt;=1.25,MROUND(H187,1),(_xludf.OR)(H187&gt;=1.75,MROUND(H187,1),(_xludf.OR)(H187&gt;=1.25,MROUND(H187,1))))))</f>
        <v>30.5</v>
      </c>
      <c r="J187" s="36">
        <f t="shared" si="11"/>
        <v>37.362500000000004</v>
      </c>
      <c r="K187" s="36">
        <f>IF(J187&gt;=1.5,MROUND(J187,0.5),(_xludf.OR)(J187&gt;=1.25,MROUND(J187,0.5),(_xludf.OR)(J187&gt;=1.25,MROUND(J187,1),(_xludf.OR)(J187&gt;=1.75,MROUND(J187,1),(_xludf.OR)(J187&gt;=1.25,MROUND(J187,1))))))</f>
        <v>37.5</v>
      </c>
      <c r="L187" s="37"/>
    </row>
    <row r="188" spans="1:12" s="38" customFormat="1" ht="16.5" thickBot="1">
      <c r="A188" s="60" t="s">
        <v>436</v>
      </c>
      <c r="B188" s="39">
        <v>9780729542920</v>
      </c>
      <c r="C188" s="62">
        <v>149.66</v>
      </c>
      <c r="D188" s="57">
        <f t="shared" si="8"/>
        <v>60</v>
      </c>
      <c r="E188" s="70">
        <v>5</v>
      </c>
      <c r="F188" s="54" t="s">
        <v>437</v>
      </c>
      <c r="G188" s="59">
        <f t="shared" si="9"/>
        <v>73.5</v>
      </c>
      <c r="H188" s="36">
        <f t="shared" si="10"/>
        <v>59.864000000000004</v>
      </c>
      <c r="I188" s="36">
        <f>IF(H188&gt;=1.5,MROUND(H188,0.5),(_xludf.OR)(H188&gt;=1.25,MROUND(H188,0.5),(_xludf.OR)(H188&gt;=1.25,MROUND(H188,1),(_xludf.OR)(H188&gt;=1.75,MROUND(H188,1),(_xludf.OR)(H188&gt;=1.25,MROUND(H188,1))))))</f>
        <v>60</v>
      </c>
      <c r="J188" s="36">
        <f t="shared" si="11"/>
        <v>73.5</v>
      </c>
      <c r="K188" s="36">
        <f>IF(J188&gt;=1.5,MROUND(J188,0.5),(_xludf.OR)(J188&gt;=1.25,MROUND(J188,0.5),(_xludf.OR)(J188&gt;=1.25,MROUND(J188,1),(_xludf.OR)(J188&gt;=1.75,MROUND(J188,1),(_xludf.OR)(J188&gt;=1.25,MROUND(J188,1))))))</f>
        <v>73.5</v>
      </c>
      <c r="L188" s="37"/>
    </row>
    <row r="189" spans="1:12" s="38" customFormat="1" ht="16.5" thickBot="1">
      <c r="A189" s="54" t="s">
        <v>438</v>
      </c>
      <c r="B189" s="55">
        <v>9780385420174</v>
      </c>
      <c r="C189" s="62">
        <v>24.5</v>
      </c>
      <c r="D189" s="57">
        <f t="shared" si="8"/>
        <v>10</v>
      </c>
      <c r="E189" s="64"/>
      <c r="F189" s="54" t="s">
        <v>439</v>
      </c>
      <c r="G189" s="59">
        <f t="shared" si="9"/>
        <v>12.5</v>
      </c>
      <c r="H189" s="36">
        <f t="shared" si="10"/>
        <v>9.8000000000000007</v>
      </c>
      <c r="I189" s="36">
        <f>IF(H189&gt;=1.5,MROUND(H189,0.5),(_xludf.OR)(H189&gt;=1.25,MROUND(H189,0.5),(_xludf.OR)(H189&gt;=1.25,MROUND(H189,1),(_xludf.OR)(H189&gt;=1.75,MROUND(H189,1),(_xludf.OR)(H189&gt;=1.25,MROUND(H189,1))))))</f>
        <v>10</v>
      </c>
      <c r="J189" s="36">
        <f t="shared" si="11"/>
        <v>12.25</v>
      </c>
      <c r="K189" s="36">
        <f>IF(J189&gt;=1.5,MROUND(J189,0.5),(_xludf.OR)(J189&gt;=1.25,MROUND(J189,0.5),(_xludf.OR)(J189&gt;=1.25,MROUND(J189,1),(_xludf.OR)(J189&gt;=1.75,MROUND(J189,1),(_xludf.OR)(J189&gt;=1.25,MROUND(J189,1))))))</f>
        <v>12.5</v>
      </c>
      <c r="L189" s="37"/>
    </row>
    <row r="190" spans="1:12" s="38" customFormat="1" ht="16.5" thickBot="1">
      <c r="A190" s="54" t="s">
        <v>440</v>
      </c>
      <c r="B190" s="55">
        <v>9780190310561</v>
      </c>
      <c r="C190" s="62">
        <v>100.5</v>
      </c>
      <c r="D190" s="57">
        <f t="shared" si="8"/>
        <v>40</v>
      </c>
      <c r="E190" s="58" t="s">
        <v>441</v>
      </c>
      <c r="F190" s="54" t="s">
        <v>442</v>
      </c>
      <c r="G190" s="59">
        <f t="shared" si="9"/>
        <v>49</v>
      </c>
      <c r="H190" s="36">
        <f t="shared" si="10"/>
        <v>40.200000000000003</v>
      </c>
      <c r="I190" s="36">
        <f>IF(H190&gt;=1.5,MROUND(H190,0.5),(_xludf.OR)(H190&gt;=1.25,MROUND(H190,0.5),(_xludf.OR)(H190&gt;=1.25,MROUND(H190,1),(_xludf.OR)(H190&gt;=1.75,MROUND(H190,1),(_xludf.OR)(H190&gt;=1.25,MROUND(H190,1))))))</f>
        <v>40</v>
      </c>
      <c r="J190" s="36">
        <f t="shared" si="11"/>
        <v>49</v>
      </c>
      <c r="K190" s="36">
        <f>IF(J190&gt;=1.5,MROUND(J190,0.5),(_xludf.OR)(J190&gt;=1.25,MROUND(J190,0.5),(_xludf.OR)(J190&gt;=1.25,MROUND(J190,1),(_xludf.OR)(J190&gt;=1.75,MROUND(J190,1),(_xludf.OR)(J190&gt;=1.25,MROUND(J190,1))))))</f>
        <v>49</v>
      </c>
      <c r="L190" s="37"/>
    </row>
    <row r="191" spans="1:12" s="38" customFormat="1" ht="16.5" thickBot="1">
      <c r="A191" s="75" t="s">
        <v>443</v>
      </c>
      <c r="B191" s="55">
        <v>9781446201435</v>
      </c>
      <c r="C191" s="63">
        <v>51.9</v>
      </c>
      <c r="D191" s="57">
        <f t="shared" si="8"/>
        <v>21</v>
      </c>
      <c r="E191" s="67">
        <v>2</v>
      </c>
      <c r="F191" s="54" t="s">
        <v>444</v>
      </c>
      <c r="G191" s="59">
        <f t="shared" si="9"/>
        <v>25.5</v>
      </c>
      <c r="H191" s="36">
        <f t="shared" si="10"/>
        <v>20.76</v>
      </c>
      <c r="I191" s="36">
        <f>IF(H191&gt;=1.5,MROUND(H191,0.5),(_xludf.OR)(H191&gt;=1.25,MROUND(H191,0.5),(_xludf.OR)(H191&gt;=1.25,MROUND(H191,1),(_xludf.OR)(H191&gt;=1.75,MROUND(H191,1),(_xludf.OR)(H191&gt;=1.25,MROUND(H191,1))))))</f>
        <v>21</v>
      </c>
      <c r="J191" s="36">
        <f t="shared" si="11"/>
        <v>25.725000000000001</v>
      </c>
      <c r="K191" s="36">
        <f>IF(J191&gt;=1.5,MROUND(J191,0.5),(_xludf.OR)(J191&gt;=1.25,MROUND(J191,0.5),(_xludf.OR)(J191&gt;=1.25,MROUND(J191,1),(_xludf.OR)(J191&gt;=1.75,MROUND(J191,1),(_xludf.OR)(J191&gt;=1.25,MROUND(J191,1))))))</f>
        <v>25.5</v>
      </c>
      <c r="L191" s="37"/>
    </row>
    <row r="192" spans="1:12" s="38" customFormat="1" ht="16.5" thickBot="1">
      <c r="A192" s="54" t="s">
        <v>445</v>
      </c>
      <c r="B192" s="31">
        <v>9781316509265</v>
      </c>
      <c r="C192" s="62">
        <v>27.78</v>
      </c>
      <c r="D192" s="57">
        <f t="shared" si="8"/>
        <v>11</v>
      </c>
      <c r="E192" s="58" t="s">
        <v>153</v>
      </c>
      <c r="F192" s="54" t="s">
        <v>446</v>
      </c>
      <c r="G192" s="59">
        <f t="shared" si="9"/>
        <v>13.5</v>
      </c>
      <c r="H192" s="36">
        <f t="shared" si="10"/>
        <v>11.112000000000002</v>
      </c>
      <c r="I192" s="36">
        <f>IF(H192&gt;=1.5,MROUND(H192,0.5),(_xludf.OR)(H192&gt;=1.25,MROUND(H192,0.5),(_xludf.OR)(H192&gt;=1.25,MROUND(H192,1),(_xludf.OR)(H192&gt;=1.75,MROUND(H192,1),(_xludf.OR)(H192&gt;=1.25,MROUND(H192,1))))))</f>
        <v>11</v>
      </c>
      <c r="J192" s="36">
        <f t="shared" si="11"/>
        <v>13.475000000000001</v>
      </c>
      <c r="K192" s="36">
        <f>IF(J192&gt;=1.5,MROUND(J192,0.5),(_xludf.OR)(J192&gt;=1.25,MROUND(J192,0.5),(_xludf.OR)(J192&gt;=1.25,MROUND(J192,1),(_xludf.OR)(J192&gt;=1.75,MROUND(J192,1),(_xludf.OR)(J192&gt;=1.25,MROUND(J192,1))))))</f>
        <v>13.5</v>
      </c>
      <c r="L192" s="37"/>
    </row>
    <row r="193" spans="1:12" s="38" customFormat="1" ht="16.5" thickBot="1">
      <c r="A193" s="54" t="s">
        <v>447</v>
      </c>
      <c r="B193" s="31">
        <v>9780719074929</v>
      </c>
      <c r="C193" s="62">
        <v>47.25</v>
      </c>
      <c r="D193" s="57">
        <f t="shared" si="8"/>
        <v>19</v>
      </c>
      <c r="E193" s="64"/>
      <c r="F193" s="54" t="s">
        <v>448</v>
      </c>
      <c r="G193" s="59">
        <f t="shared" si="9"/>
        <v>23.5</v>
      </c>
      <c r="H193" s="36">
        <f t="shared" si="10"/>
        <v>18.900000000000002</v>
      </c>
      <c r="I193" s="36">
        <f>IF(H193&gt;=1.5,MROUND(H193,0.5),(_xludf.OR)(H193&gt;=1.25,MROUND(H193,0.5),(_xludf.OR)(H193&gt;=1.25,MROUND(H193,1),(_xludf.OR)(H193&gt;=1.75,MROUND(H193,1),(_xludf.OR)(H193&gt;=1.25,MROUND(H193,1))))))</f>
        <v>19</v>
      </c>
      <c r="J193" s="36">
        <f t="shared" si="11"/>
        <v>23.275000000000002</v>
      </c>
      <c r="K193" s="36">
        <f>IF(J193&gt;=1.5,MROUND(J193,0.5),(_xludf.OR)(J193&gt;=1.25,MROUND(J193,0.5),(_xludf.OR)(J193&gt;=1.25,MROUND(J193,1),(_xludf.OR)(J193&gt;=1.75,MROUND(J193,1),(_xludf.OR)(J193&gt;=1.25,MROUND(J193,1))))))</f>
        <v>23.5</v>
      </c>
      <c r="L193" s="37"/>
    </row>
    <row r="194" spans="1:12" s="38" customFormat="1" ht="16.5" thickBot="1">
      <c r="A194" s="54" t="s">
        <v>449</v>
      </c>
      <c r="B194" s="31">
        <v>9781137603258</v>
      </c>
      <c r="C194" s="62">
        <v>66.95</v>
      </c>
      <c r="D194" s="57">
        <f t="shared" si="8"/>
        <v>27</v>
      </c>
      <c r="E194" s="64"/>
      <c r="F194" s="54" t="s">
        <v>450</v>
      </c>
      <c r="G194" s="59">
        <f t="shared" si="9"/>
        <v>33</v>
      </c>
      <c r="H194" s="36">
        <f t="shared" si="10"/>
        <v>26.78</v>
      </c>
      <c r="I194" s="36">
        <f>IF(H194&gt;=1.5,MROUND(H194,0.5),(_xludf.OR)(H194&gt;=1.25,MROUND(H194,0.5),(_xludf.OR)(H194&gt;=1.25,MROUND(H194,1),(_xludf.OR)(H194&gt;=1.75,MROUND(H194,1),(_xludf.OR)(H194&gt;=1.25,MROUND(H194,1))))))</f>
        <v>27</v>
      </c>
      <c r="J194" s="36">
        <f t="shared" si="11"/>
        <v>33.075000000000003</v>
      </c>
      <c r="K194" s="36">
        <f>IF(J194&gt;=1.5,MROUND(J194,0.5),(_xludf.OR)(J194&gt;=1.25,MROUND(J194,0.5),(_xludf.OR)(J194&gt;=1.25,MROUND(J194,1),(_xludf.OR)(J194&gt;=1.75,MROUND(J194,1),(_xludf.OR)(J194&gt;=1.25,MROUND(J194,1))))))</f>
        <v>33</v>
      </c>
      <c r="L194" s="37"/>
    </row>
    <row r="195" spans="1:12" s="38" customFormat="1" ht="16.5" thickBot="1">
      <c r="A195" s="60" t="s">
        <v>451</v>
      </c>
      <c r="B195" s="39" t="s">
        <v>452</v>
      </c>
      <c r="C195" s="62">
        <v>57.95</v>
      </c>
      <c r="D195" s="57">
        <f t="shared" si="8"/>
        <v>23</v>
      </c>
      <c r="E195" s="58" t="s">
        <v>49</v>
      </c>
      <c r="F195" s="54" t="s">
        <v>453</v>
      </c>
      <c r="G195" s="59">
        <f t="shared" si="9"/>
        <v>28</v>
      </c>
      <c r="H195" s="36">
        <f t="shared" si="10"/>
        <v>23.180000000000003</v>
      </c>
      <c r="I195" s="36">
        <f>IF(H195&gt;=1.5,MROUND(H195,0.5),(_xludf.OR)(H195&gt;=1.25,MROUND(H195,0.5),(_xludf.OR)(H195&gt;=1.25,MROUND(H195,1),(_xludf.OR)(H195&gt;=1.75,MROUND(H195,1),(_xludf.OR)(H195&gt;=1.25,MROUND(H195,1))))))</f>
        <v>23</v>
      </c>
      <c r="J195" s="36">
        <f t="shared" si="11"/>
        <v>28.175000000000001</v>
      </c>
      <c r="K195" s="36">
        <f>IF(J195&gt;=1.5,MROUND(J195,0.5),(_xludf.OR)(J195&gt;=1.25,MROUND(J195,0.5),(_xludf.OR)(J195&gt;=1.25,MROUND(J195,1),(_xludf.OR)(J195&gt;=1.75,MROUND(J195,1),(_xludf.OR)(J195&gt;=1.25,MROUND(J195,1))))))</f>
        <v>28</v>
      </c>
      <c r="L195" s="37"/>
    </row>
    <row r="196" spans="1:12" s="38" customFormat="1" ht="16.5" thickBot="1">
      <c r="A196" s="54" t="s">
        <v>454</v>
      </c>
      <c r="B196" s="31">
        <v>9780415663298</v>
      </c>
      <c r="C196" s="62">
        <v>93.75</v>
      </c>
      <c r="D196" s="57">
        <f t="shared" si="8"/>
        <v>37.5</v>
      </c>
      <c r="E196" s="58" t="s">
        <v>37</v>
      </c>
      <c r="F196" s="54" t="s">
        <v>455</v>
      </c>
      <c r="G196" s="59">
        <f t="shared" si="9"/>
        <v>46</v>
      </c>
      <c r="H196" s="36">
        <f t="shared" si="10"/>
        <v>37.5</v>
      </c>
      <c r="I196" s="36">
        <f>IF(H196&gt;=1.5,MROUND(H196,0.5),(_xludf.OR)(H196&gt;=1.25,MROUND(H196,0.5),(_xludf.OR)(H196&gt;=1.25,MROUND(H196,1),(_xludf.OR)(H196&gt;=1.75,MROUND(H196,1),(_xludf.OR)(H196&gt;=1.25,MROUND(H196,1))))))</f>
        <v>37.5</v>
      </c>
      <c r="J196" s="36">
        <f t="shared" si="11"/>
        <v>45.9375</v>
      </c>
      <c r="K196" s="36">
        <f>IF(J196&gt;=1.5,MROUND(J196,0.5),(_xludf.OR)(J196&gt;=1.25,MROUND(J196,0.5),(_xludf.OR)(J196&gt;=1.25,MROUND(J196,1),(_xludf.OR)(J196&gt;=1.75,MROUND(J196,1),(_xludf.OR)(J196&gt;=1.25,MROUND(J196,1))))))</f>
        <v>46</v>
      </c>
      <c r="L196" s="37"/>
    </row>
    <row r="197" spans="1:12" s="38" customFormat="1" ht="16.5" thickBot="1">
      <c r="A197" s="60" t="s">
        <v>456</v>
      </c>
      <c r="B197" s="55">
        <v>9780135191798</v>
      </c>
      <c r="C197" s="56">
        <v>572.25</v>
      </c>
      <c r="D197" s="57">
        <f t="shared" si="8"/>
        <v>229</v>
      </c>
      <c r="E197" s="58" t="s">
        <v>457</v>
      </c>
      <c r="F197" s="54" t="s">
        <v>458</v>
      </c>
      <c r="G197" s="59">
        <f t="shared" ref="G197:G260" si="12">K197</f>
        <v>280.5</v>
      </c>
      <c r="H197" s="36">
        <f t="shared" ref="H197:H260" si="13">C197*0.4</f>
        <v>228.9</v>
      </c>
      <c r="I197" s="36">
        <f>IF(H197&gt;=1.5,MROUND(H197,0.5),(_xludf.OR)(H197&gt;=1.25,MROUND(H197,0.5),(_xludf.OR)(H197&gt;=1.25,MROUND(H197,1),(_xludf.OR)(H197&gt;=1.75,MROUND(H197,1),(_xludf.OR)(H197&gt;=1.25,MROUND(H197,1))))))</f>
        <v>229</v>
      </c>
      <c r="J197" s="36">
        <f t="shared" ref="J197:J260" si="14">I197*1.225</f>
        <v>280.52500000000003</v>
      </c>
      <c r="K197" s="36">
        <f>IF(J197&gt;=1.5,MROUND(J197,0.5),(_xludf.OR)(J197&gt;=1.25,MROUND(J197,0.5),(_xludf.OR)(J197&gt;=1.25,MROUND(J197,1),(_xludf.OR)(J197&gt;=1.75,MROUND(J197,1),(_xludf.OR)(J197&gt;=1.25,MROUND(J197,1))))))</f>
        <v>280.5</v>
      </c>
      <c r="L197" s="37"/>
    </row>
    <row r="198" spans="1:12" s="38" customFormat="1" ht="16.5" thickBot="1">
      <c r="A198" s="69" t="s">
        <v>459</v>
      </c>
      <c r="B198" s="39">
        <v>9781447169949</v>
      </c>
      <c r="C198" s="62">
        <v>197.02</v>
      </c>
      <c r="D198" s="57">
        <f t="shared" si="8"/>
        <v>79</v>
      </c>
      <c r="E198" s="64"/>
      <c r="F198" s="54" t="s">
        <v>460</v>
      </c>
      <c r="G198" s="59">
        <f t="shared" si="12"/>
        <v>97</v>
      </c>
      <c r="H198" s="36">
        <f t="shared" si="13"/>
        <v>78.808000000000007</v>
      </c>
      <c r="I198" s="36">
        <f>IF(H198&gt;=1.5,MROUND(H198,0.5),(_xludf.OR)(H198&gt;=1.25,MROUND(H198,0.5),(_xludf.OR)(H198&gt;=1.25,MROUND(H198,1),(_xludf.OR)(H198&gt;=1.75,MROUND(H198,1),(_xludf.OR)(H198&gt;=1.25,MROUND(H198,1))))))</f>
        <v>79</v>
      </c>
      <c r="J198" s="36">
        <f t="shared" si="14"/>
        <v>96.775000000000006</v>
      </c>
      <c r="K198" s="36">
        <f>IF(J198&gt;=1.5,MROUND(J198,0.5),(_xludf.OR)(J198&gt;=1.25,MROUND(J198,0.5),(_xludf.OR)(J198&gt;=1.25,MROUND(J198,1),(_xludf.OR)(J198&gt;=1.75,MROUND(J198,1),(_xludf.OR)(J198&gt;=1.25,MROUND(J198,1))))))</f>
        <v>97</v>
      </c>
      <c r="L198" s="37"/>
    </row>
    <row r="199" spans="1:12" s="38" customFormat="1" ht="16.5" thickBot="1">
      <c r="A199" s="54" t="s">
        <v>461</v>
      </c>
      <c r="B199" s="39">
        <v>9781137507464</v>
      </c>
      <c r="C199" s="62">
        <v>123.33</v>
      </c>
      <c r="D199" s="57">
        <f t="shared" si="8"/>
        <v>49.5</v>
      </c>
      <c r="E199" s="58" t="s">
        <v>462</v>
      </c>
      <c r="F199" s="54" t="s">
        <v>463</v>
      </c>
      <c r="G199" s="59">
        <f t="shared" si="12"/>
        <v>60.5</v>
      </c>
      <c r="H199" s="36">
        <f t="shared" si="13"/>
        <v>49.332000000000001</v>
      </c>
      <c r="I199" s="36">
        <f>IF(H199&gt;=1.5,MROUND(H199,0.5),(_xludf.OR)(H199&gt;=1.25,MROUND(H199,0.5),(_xludf.OR)(H199&gt;=1.25,MROUND(H199,1),(_xludf.OR)(H199&gt;=1.75,MROUND(H199,1),(_xludf.OR)(H199&gt;=1.25,MROUND(H199,1))))))</f>
        <v>49.5</v>
      </c>
      <c r="J199" s="36">
        <f t="shared" si="14"/>
        <v>60.637500000000003</v>
      </c>
      <c r="K199" s="36">
        <f>IF(J199&gt;=1.5,MROUND(J199,0.5),(_xludf.OR)(J199&gt;=1.25,MROUND(J199,0.5),(_xludf.OR)(J199&gt;=1.25,MROUND(J199,1),(_xludf.OR)(J199&gt;=1.75,MROUND(J199,1),(_xludf.OR)(J199&gt;=1.25,MROUND(J199,1))))))</f>
        <v>60.5</v>
      </c>
      <c r="L199" s="37"/>
    </row>
    <row r="200" spans="1:12" s="38" customFormat="1" ht="16.5" thickBot="1">
      <c r="A200" s="60" t="s">
        <v>464</v>
      </c>
      <c r="B200" s="55">
        <v>9781405163552</v>
      </c>
      <c r="C200" s="63">
        <v>54.25</v>
      </c>
      <c r="D200" s="57">
        <f t="shared" ref="D200:D263" si="15">I200</f>
        <v>21.5</v>
      </c>
      <c r="E200" s="64"/>
      <c r="F200" s="54" t="s">
        <v>465</v>
      </c>
      <c r="G200" s="59">
        <f t="shared" si="12"/>
        <v>26.5</v>
      </c>
      <c r="H200" s="36">
        <f t="shared" si="13"/>
        <v>21.700000000000003</v>
      </c>
      <c r="I200" s="36">
        <f>IF(H200&gt;=1.5,MROUND(H200,0.5),(_xludf.OR)(H200&gt;=1.25,MROUND(H200,0.5),(_xludf.OR)(H200&gt;=1.25,MROUND(H200,1),(_xludf.OR)(H200&gt;=1.75,MROUND(H200,1),(_xludf.OR)(H200&gt;=1.25,MROUND(H200,1))))))</f>
        <v>21.5</v>
      </c>
      <c r="J200" s="36">
        <f t="shared" si="14"/>
        <v>26.337500000000002</v>
      </c>
      <c r="K200" s="36">
        <f>IF(J200&gt;=1.5,MROUND(J200,0.5),(_xludf.OR)(J200&gt;=1.25,MROUND(J200,0.5),(_xludf.OR)(J200&gt;=1.25,MROUND(J200,1),(_xludf.OR)(J200&gt;=1.75,MROUND(J200,1),(_xludf.OR)(J200&gt;=1.25,MROUND(J200,1))))))</f>
        <v>26.5</v>
      </c>
      <c r="L200" s="37"/>
    </row>
    <row r="201" spans="1:12" s="38" customFormat="1" ht="16.5" thickBot="1">
      <c r="A201" s="54" t="s">
        <v>466</v>
      </c>
      <c r="B201" s="55">
        <v>9781760423889</v>
      </c>
      <c r="C201" s="62">
        <v>110.75</v>
      </c>
      <c r="D201" s="57">
        <f t="shared" si="15"/>
        <v>44.5</v>
      </c>
      <c r="E201" s="64">
        <v>3</v>
      </c>
      <c r="F201" s="54" t="s">
        <v>467</v>
      </c>
      <c r="G201" s="59">
        <f t="shared" si="12"/>
        <v>54.5</v>
      </c>
      <c r="H201" s="36">
        <f t="shared" si="13"/>
        <v>44.300000000000004</v>
      </c>
      <c r="I201" s="36">
        <f>IF(H201&gt;=1.5,MROUND(H201,0.5),(_xludf.OR)(H201&gt;=1.25,MROUND(H201,0.5),(_xludf.OR)(H201&gt;=1.25,MROUND(H201,1),(_xludf.OR)(H201&gt;=1.75,MROUND(H201,1),(_xludf.OR)(H201&gt;=1.25,MROUND(H201,1))))))</f>
        <v>44.5</v>
      </c>
      <c r="J201" s="36">
        <f t="shared" si="14"/>
        <v>54.512500000000003</v>
      </c>
      <c r="K201" s="36">
        <f>IF(J201&gt;=1.5,MROUND(J201,0.5),(_xludf.OR)(J201&gt;=1.25,MROUND(J201,0.5),(_xludf.OR)(J201&gt;=1.25,MROUND(J201,1),(_xludf.OR)(J201&gt;=1.75,MROUND(J201,1),(_xludf.OR)(J201&gt;=1.25,MROUND(J201,1))))))</f>
        <v>54.5</v>
      </c>
      <c r="L201" s="37"/>
    </row>
    <row r="202" spans="1:12" s="38" customFormat="1" ht="16.5" thickBot="1">
      <c r="A202" s="54" t="s">
        <v>468</v>
      </c>
      <c r="B202" s="39">
        <v>9780730382836</v>
      </c>
      <c r="C202" s="62">
        <v>138.5</v>
      </c>
      <c r="D202" s="57">
        <f t="shared" si="15"/>
        <v>55.5</v>
      </c>
      <c r="E202" s="64"/>
      <c r="F202" s="54" t="s">
        <v>469</v>
      </c>
      <c r="G202" s="59">
        <f t="shared" si="12"/>
        <v>68</v>
      </c>
      <c r="H202" s="36">
        <f t="shared" si="13"/>
        <v>55.400000000000006</v>
      </c>
      <c r="I202" s="36">
        <f>IF(H202&gt;=1.5,MROUND(H202,0.5),(_xludf.OR)(H202&gt;=1.25,MROUND(H202,0.5),(_xludf.OR)(H202&gt;=1.25,MROUND(H202,1),(_xludf.OR)(H202&gt;=1.75,MROUND(H202,1),(_xludf.OR)(H202&gt;=1.25,MROUND(H202,1))))))</f>
        <v>55.5</v>
      </c>
      <c r="J202" s="36">
        <f t="shared" si="14"/>
        <v>67.987500000000011</v>
      </c>
      <c r="K202" s="36">
        <f>IF(J202&gt;=1.5,MROUND(J202,0.5),(_xludf.OR)(J202&gt;=1.25,MROUND(J202,0.5),(_xludf.OR)(J202&gt;=1.25,MROUND(J202,1),(_xludf.OR)(J202&gt;=1.75,MROUND(J202,1),(_xludf.OR)(J202&gt;=1.25,MROUND(J202,1))))))</f>
        <v>68</v>
      </c>
      <c r="L202" s="37"/>
    </row>
    <row r="203" spans="1:12" s="38" customFormat="1" ht="16.5" thickBot="1">
      <c r="A203" s="60" t="s">
        <v>470</v>
      </c>
      <c r="B203" s="55">
        <v>9781138731127</v>
      </c>
      <c r="C203" s="62">
        <v>56.75</v>
      </c>
      <c r="D203" s="57">
        <f t="shared" si="15"/>
        <v>22.5</v>
      </c>
      <c r="E203" s="58" t="s">
        <v>54</v>
      </c>
      <c r="F203" s="54" t="s">
        <v>471</v>
      </c>
      <c r="G203" s="59">
        <f t="shared" si="12"/>
        <v>27.5</v>
      </c>
      <c r="H203" s="36">
        <f t="shared" si="13"/>
        <v>22.700000000000003</v>
      </c>
      <c r="I203" s="36">
        <f>IF(H203&gt;=1.5,MROUND(H203,0.5),(_xludf.OR)(H203&gt;=1.25,MROUND(H203,0.5),(_xludf.OR)(H203&gt;=1.25,MROUND(H203,1),(_xludf.OR)(H203&gt;=1.75,MROUND(H203,1),(_xludf.OR)(H203&gt;=1.25,MROUND(H203,1))))))</f>
        <v>22.5</v>
      </c>
      <c r="J203" s="36">
        <f t="shared" si="14"/>
        <v>27.562500000000004</v>
      </c>
      <c r="K203" s="36">
        <f>IF(J203&gt;=1.5,MROUND(J203,0.5),(_xludf.OR)(J203&gt;=1.25,MROUND(J203,0.5),(_xludf.OR)(J203&gt;=1.25,MROUND(J203,1),(_xludf.OR)(J203&gt;=1.75,MROUND(J203,1),(_xludf.OR)(J203&gt;=1.25,MROUND(J203,1))))))</f>
        <v>27.5</v>
      </c>
      <c r="L203" s="37"/>
    </row>
    <row r="204" spans="1:12" s="38" customFormat="1" ht="16.5" thickBot="1">
      <c r="A204" s="60" t="s">
        <v>472</v>
      </c>
      <c r="B204" s="39">
        <v>9780702062117</v>
      </c>
      <c r="C204" s="62">
        <v>71.5</v>
      </c>
      <c r="D204" s="57">
        <f t="shared" si="15"/>
        <v>28.5</v>
      </c>
      <c r="E204" s="58" t="s">
        <v>473</v>
      </c>
      <c r="F204" s="54" t="s">
        <v>474</v>
      </c>
      <c r="G204" s="59">
        <f t="shared" si="12"/>
        <v>35</v>
      </c>
      <c r="H204" s="36">
        <f t="shared" si="13"/>
        <v>28.6</v>
      </c>
      <c r="I204" s="36">
        <f>IF(H204&gt;=1.5,MROUND(H204,0.5),(_xludf.OR)(H204&gt;=1.25,MROUND(H204,0.5),(_xludf.OR)(H204&gt;=1.25,MROUND(H204,1),(_xludf.OR)(H204&gt;=1.75,MROUND(H204,1),(_xludf.OR)(H204&gt;=1.25,MROUND(H204,1))))))</f>
        <v>28.5</v>
      </c>
      <c r="J204" s="36">
        <f t="shared" si="14"/>
        <v>34.912500000000001</v>
      </c>
      <c r="K204" s="36">
        <f>IF(J204&gt;=1.5,MROUND(J204,0.5),(_xludf.OR)(J204&gt;=1.25,MROUND(J204,0.5),(_xludf.OR)(J204&gt;=1.25,MROUND(J204,1),(_xludf.OR)(J204&gt;=1.75,MROUND(J204,1),(_xludf.OR)(J204&gt;=1.25,MROUND(J204,1))))))</f>
        <v>35</v>
      </c>
      <c r="L204" s="37"/>
    </row>
    <row r="205" spans="1:12" s="38" customFormat="1" ht="16.5" thickBot="1">
      <c r="A205" s="54" t="s">
        <v>475</v>
      </c>
      <c r="B205" s="55">
        <v>9780201847659</v>
      </c>
      <c r="C205" s="62">
        <v>320.95</v>
      </c>
      <c r="D205" s="57">
        <f t="shared" si="15"/>
        <v>128.5</v>
      </c>
      <c r="E205" s="58" t="s">
        <v>41</v>
      </c>
      <c r="F205" s="54" t="s">
        <v>476</v>
      </c>
      <c r="G205" s="59">
        <f t="shared" si="12"/>
        <v>157.5</v>
      </c>
      <c r="H205" s="36">
        <f t="shared" si="13"/>
        <v>128.38</v>
      </c>
      <c r="I205" s="36">
        <f>IF(H205&gt;=1.5,MROUND(H205,0.5),(_xludf.OR)(H205&gt;=1.25,MROUND(H205,0.5),(_xludf.OR)(H205&gt;=1.25,MROUND(H205,1),(_xludf.OR)(H205&gt;=1.75,MROUND(H205,1),(_xludf.OR)(H205&gt;=1.25,MROUND(H205,1))))))</f>
        <v>128.5</v>
      </c>
      <c r="J205" s="36">
        <f t="shared" si="14"/>
        <v>157.41250000000002</v>
      </c>
      <c r="K205" s="36">
        <f>IF(J205&gt;=1.5,MROUND(J205,0.5),(_xludf.OR)(J205&gt;=1.25,MROUND(J205,0.5),(_xludf.OR)(J205&gt;=1.25,MROUND(J205,1),(_xludf.OR)(J205&gt;=1.75,MROUND(J205,1),(_xludf.OR)(J205&gt;=1.25,MROUND(J205,1))))))</f>
        <v>157.5</v>
      </c>
      <c r="L205" s="37"/>
    </row>
    <row r="206" spans="1:12" s="38" customFormat="1" ht="16.5" thickBot="1">
      <c r="A206" s="60" t="s">
        <v>477</v>
      </c>
      <c r="B206" s="39">
        <v>9781119548010</v>
      </c>
      <c r="C206" s="62">
        <v>42.9</v>
      </c>
      <c r="D206" s="57">
        <f t="shared" si="15"/>
        <v>17</v>
      </c>
      <c r="E206" s="58" t="s">
        <v>478</v>
      </c>
      <c r="F206" s="54" t="s">
        <v>479</v>
      </c>
      <c r="G206" s="59">
        <f t="shared" si="12"/>
        <v>21</v>
      </c>
      <c r="H206" s="36">
        <f t="shared" si="13"/>
        <v>17.16</v>
      </c>
      <c r="I206" s="36">
        <f>IF(H206&gt;=1.5,MROUND(H206,0.5),(_xludf.OR)(H206&gt;=1.25,MROUND(H206,0.5),(_xludf.OR)(H206&gt;=1.25,MROUND(H206,1),(_xludf.OR)(H206&gt;=1.75,MROUND(H206,1),(_xludf.OR)(H206&gt;=1.25,MROUND(H206,1))))))</f>
        <v>17</v>
      </c>
      <c r="J206" s="36">
        <f t="shared" si="14"/>
        <v>20.825000000000003</v>
      </c>
      <c r="K206" s="36">
        <f>IF(J206&gt;=1.5,MROUND(J206,0.5),(_xludf.OR)(J206&gt;=1.25,MROUND(J206,0.5),(_xludf.OR)(J206&gt;=1.25,MROUND(J206,1),(_xludf.OR)(J206&gt;=1.75,MROUND(J206,1),(_xludf.OR)(J206&gt;=1.25,MROUND(J206,1))))))</f>
        <v>21</v>
      </c>
      <c r="L206" s="37"/>
    </row>
    <row r="207" spans="1:12" s="38" customFormat="1" ht="16.5" thickBot="1">
      <c r="A207" s="69" t="s">
        <v>480</v>
      </c>
      <c r="B207" s="39">
        <v>9780190305222</v>
      </c>
      <c r="C207" s="62">
        <v>96.8</v>
      </c>
      <c r="D207" s="57">
        <f t="shared" si="15"/>
        <v>38.5</v>
      </c>
      <c r="E207" s="70">
        <v>3</v>
      </c>
      <c r="F207" s="54" t="s">
        <v>481</v>
      </c>
      <c r="G207" s="59">
        <f t="shared" si="12"/>
        <v>47</v>
      </c>
      <c r="H207" s="36">
        <f t="shared" si="13"/>
        <v>38.72</v>
      </c>
      <c r="I207" s="36">
        <f>IF(H207&gt;=1.5,MROUND(H207,0.5),(_xludf.OR)(H207&gt;=1.25,MROUND(H207,0.5),(_xludf.OR)(H207&gt;=1.25,MROUND(H207,1),(_xludf.OR)(H207&gt;=1.75,MROUND(H207,1),(_xludf.OR)(H207&gt;=1.25,MROUND(H207,1))))))</f>
        <v>38.5</v>
      </c>
      <c r="J207" s="36">
        <f t="shared" si="14"/>
        <v>47.162500000000001</v>
      </c>
      <c r="K207" s="36">
        <f>IF(J207&gt;=1.5,MROUND(J207,0.5),(_xludf.OR)(J207&gt;=1.25,MROUND(J207,0.5),(_xludf.OR)(J207&gt;=1.25,MROUND(J207,1),(_xludf.OR)(J207&gt;=1.75,MROUND(J207,1),(_xludf.OR)(J207&gt;=1.25,MROUND(J207,1))))))</f>
        <v>47</v>
      </c>
      <c r="L207" s="37"/>
    </row>
    <row r="208" spans="1:12" s="38" customFormat="1" ht="16.5" thickBot="1">
      <c r="A208" s="54" t="s">
        <v>482</v>
      </c>
      <c r="B208" s="55">
        <v>9780170427371</v>
      </c>
      <c r="C208" s="62">
        <v>93.25</v>
      </c>
      <c r="D208" s="57">
        <f t="shared" si="15"/>
        <v>37.5</v>
      </c>
      <c r="E208" s="58" t="s">
        <v>483</v>
      </c>
      <c r="F208" s="54" t="s">
        <v>484</v>
      </c>
      <c r="G208" s="59">
        <f t="shared" si="12"/>
        <v>46</v>
      </c>
      <c r="H208" s="36">
        <f t="shared" si="13"/>
        <v>37.300000000000004</v>
      </c>
      <c r="I208" s="36">
        <f>IF(H208&gt;=1.5,MROUND(H208,0.5),(_xludf.OR)(H208&gt;=1.25,MROUND(H208,0.5),(_xludf.OR)(H208&gt;=1.25,MROUND(H208,1),(_xludf.OR)(H208&gt;=1.75,MROUND(H208,1),(_xludf.OR)(H208&gt;=1.25,MROUND(H208,1))))))</f>
        <v>37.5</v>
      </c>
      <c r="J208" s="36">
        <f t="shared" si="14"/>
        <v>45.9375</v>
      </c>
      <c r="K208" s="36">
        <f>IF(J208&gt;=1.5,MROUND(J208,0.5),(_xludf.OR)(J208&gt;=1.25,MROUND(J208,0.5),(_xludf.OR)(J208&gt;=1.25,MROUND(J208,1),(_xludf.OR)(J208&gt;=1.75,MROUND(J208,1),(_xludf.OR)(J208&gt;=1.25,MROUND(J208,1))))))</f>
        <v>46</v>
      </c>
      <c r="L208" s="37"/>
    </row>
    <row r="209" spans="1:12" s="38" customFormat="1" ht="16.5" thickBot="1">
      <c r="A209" s="60" t="s">
        <v>485</v>
      </c>
      <c r="B209" s="39">
        <v>9780729542678</v>
      </c>
      <c r="C209" s="63">
        <v>124.52</v>
      </c>
      <c r="D209" s="57">
        <f t="shared" si="15"/>
        <v>50</v>
      </c>
      <c r="E209" s="58" t="s">
        <v>76</v>
      </c>
      <c r="F209" s="54" t="s">
        <v>486</v>
      </c>
      <c r="G209" s="59">
        <f t="shared" si="12"/>
        <v>61.5</v>
      </c>
      <c r="H209" s="36">
        <f t="shared" si="13"/>
        <v>49.808</v>
      </c>
      <c r="I209" s="36">
        <f>IF(H209&gt;=1.5,MROUND(H209,0.5),(_xludf.OR)(H209&gt;=1.25,MROUND(H209,0.5),(_xludf.OR)(H209&gt;=1.25,MROUND(H209,1),(_xludf.OR)(H209&gt;=1.75,MROUND(H209,1),(_xludf.OR)(H209&gt;=1.25,MROUND(H209,1))))))</f>
        <v>50</v>
      </c>
      <c r="J209" s="36">
        <f t="shared" si="14"/>
        <v>61.250000000000007</v>
      </c>
      <c r="K209" s="36">
        <f>IF(J209&gt;=1.5,MROUND(J209,0.5),(_xludf.OR)(J209&gt;=1.25,MROUND(J209,0.5),(_xludf.OR)(J209&gt;=1.25,MROUND(J209,1),(_xludf.OR)(J209&gt;=1.75,MROUND(J209,1),(_xludf.OR)(J209&gt;=1.25,MROUND(J209,1))))))</f>
        <v>61.5</v>
      </c>
      <c r="L209" s="37"/>
    </row>
    <row r="210" spans="1:12" s="38" customFormat="1" ht="16.5" thickBot="1">
      <c r="A210" s="54" t="s">
        <v>487</v>
      </c>
      <c r="B210" s="55">
        <v>9781405159623</v>
      </c>
      <c r="C210" s="62">
        <v>79.95</v>
      </c>
      <c r="D210" s="57">
        <f t="shared" si="15"/>
        <v>32</v>
      </c>
      <c r="E210" s="58" t="s">
        <v>54</v>
      </c>
      <c r="F210" s="54" t="s">
        <v>488</v>
      </c>
      <c r="G210" s="59">
        <f t="shared" si="12"/>
        <v>39</v>
      </c>
      <c r="H210" s="36">
        <f t="shared" si="13"/>
        <v>31.980000000000004</v>
      </c>
      <c r="I210" s="36">
        <f>IF(H210&gt;=1.5,MROUND(H210,0.5),(_xludf.OR)(H210&gt;=1.25,MROUND(H210,0.5),(_xludf.OR)(H210&gt;=1.25,MROUND(H210,1),(_xludf.OR)(H210&gt;=1.75,MROUND(H210,1),(_xludf.OR)(H210&gt;=1.25,MROUND(H210,1))))))</f>
        <v>32</v>
      </c>
      <c r="J210" s="36">
        <f t="shared" si="14"/>
        <v>39.200000000000003</v>
      </c>
      <c r="K210" s="36">
        <f>IF(J210&gt;=1.5,MROUND(J210,0.5),(_xludf.OR)(J210&gt;=1.25,MROUND(J210,0.5),(_xludf.OR)(J210&gt;=1.25,MROUND(J210,1),(_xludf.OR)(J210&gt;=1.75,MROUND(J210,1),(_xludf.OR)(J210&gt;=1.25,MROUND(J210,1))))))</f>
        <v>39</v>
      </c>
      <c r="L210" s="37"/>
    </row>
    <row r="211" spans="1:12" s="38" customFormat="1" ht="16.5" thickBot="1">
      <c r="A211" s="54" t="s">
        <v>489</v>
      </c>
      <c r="B211" s="39">
        <v>9781492535201</v>
      </c>
      <c r="C211" s="62">
        <v>74.900000000000006</v>
      </c>
      <c r="D211" s="57">
        <f t="shared" si="15"/>
        <v>30</v>
      </c>
      <c r="E211" s="64"/>
      <c r="F211" s="54" t="s">
        <v>490</v>
      </c>
      <c r="G211" s="59">
        <f t="shared" si="12"/>
        <v>37</v>
      </c>
      <c r="H211" s="36">
        <f t="shared" si="13"/>
        <v>29.960000000000004</v>
      </c>
      <c r="I211" s="36">
        <f>IF(H211&gt;=1.5,MROUND(H211,0.5),(_xludf.OR)(H211&gt;=1.25,MROUND(H211,0.5),(_xludf.OR)(H211&gt;=1.25,MROUND(H211,1),(_xludf.OR)(H211&gt;=1.75,MROUND(H211,1),(_xludf.OR)(H211&gt;=1.25,MROUND(H211,1))))))</f>
        <v>30</v>
      </c>
      <c r="J211" s="36">
        <f t="shared" si="14"/>
        <v>36.75</v>
      </c>
      <c r="K211" s="36">
        <f>IF(J211&gt;=1.5,MROUND(J211,0.5),(_xludf.OR)(J211&gt;=1.25,MROUND(J211,0.5),(_xludf.OR)(J211&gt;=1.25,MROUND(J211,1),(_xludf.OR)(J211&gt;=1.75,MROUND(J211,1),(_xludf.OR)(J211&gt;=1.25,MROUND(J211,1))))))</f>
        <v>37</v>
      </c>
      <c r="L211" s="37"/>
    </row>
    <row r="212" spans="1:12" s="38" customFormat="1" ht="16.5" thickBot="1">
      <c r="A212" s="54" t="s">
        <v>491</v>
      </c>
      <c r="B212" s="55">
        <v>9780826199027</v>
      </c>
      <c r="C212" s="62">
        <v>53.35</v>
      </c>
      <c r="D212" s="57">
        <f t="shared" si="15"/>
        <v>21.5</v>
      </c>
      <c r="E212" s="64"/>
      <c r="F212" s="54" t="s">
        <v>492</v>
      </c>
      <c r="G212" s="59">
        <f t="shared" si="12"/>
        <v>26.5</v>
      </c>
      <c r="H212" s="36">
        <f t="shared" si="13"/>
        <v>21.340000000000003</v>
      </c>
      <c r="I212" s="36">
        <f>IF(H212&gt;=1.5,MROUND(H212,0.5),(_xludf.OR)(H212&gt;=1.25,MROUND(H212,0.5),(_xludf.OR)(H212&gt;=1.25,MROUND(H212,1),(_xludf.OR)(H212&gt;=1.75,MROUND(H212,1),(_xludf.OR)(H212&gt;=1.25,MROUND(H212,1))))))</f>
        <v>21.5</v>
      </c>
      <c r="J212" s="36">
        <f t="shared" si="14"/>
        <v>26.337500000000002</v>
      </c>
      <c r="K212" s="36">
        <f>IF(J212&gt;=1.5,MROUND(J212,0.5),(_xludf.OR)(J212&gt;=1.25,MROUND(J212,0.5),(_xludf.OR)(J212&gt;=1.25,MROUND(J212,1),(_xludf.OR)(J212&gt;=1.75,MROUND(J212,1),(_xludf.OR)(J212&gt;=1.25,MROUND(J212,1))))))</f>
        <v>26.5</v>
      </c>
      <c r="L212" s="37"/>
    </row>
    <row r="213" spans="1:12" s="38" customFormat="1" ht="16.5" thickBot="1">
      <c r="A213" s="75" t="s">
        <v>493</v>
      </c>
      <c r="B213" s="39">
        <v>9781138233232</v>
      </c>
      <c r="C213" s="56">
        <v>44.95</v>
      </c>
      <c r="D213" s="57">
        <f t="shared" si="15"/>
        <v>18</v>
      </c>
      <c r="E213" s="67"/>
      <c r="F213" s="54" t="s">
        <v>494</v>
      </c>
      <c r="G213" s="59">
        <f t="shared" si="12"/>
        <v>22</v>
      </c>
      <c r="H213" s="36">
        <f t="shared" si="13"/>
        <v>17.98</v>
      </c>
      <c r="I213" s="36">
        <f>IF(H213&gt;=1.5,MROUND(H213,0.5),(_xludf.OR)(H213&gt;=1.25,MROUND(H213,0.5),(_xludf.OR)(H213&gt;=1.25,MROUND(H213,1),(_xludf.OR)(H213&gt;=1.75,MROUND(H213,1),(_xludf.OR)(H213&gt;=1.25,MROUND(H213,1))))))</f>
        <v>18</v>
      </c>
      <c r="J213" s="36">
        <f t="shared" si="14"/>
        <v>22.05</v>
      </c>
      <c r="K213" s="36">
        <f>IF(J213&gt;=1.5,MROUND(J213,0.5),(_xludf.OR)(J213&gt;=1.25,MROUND(J213,0.5),(_xludf.OR)(J213&gt;=1.25,MROUND(J213,1),(_xludf.OR)(J213&gt;=1.75,MROUND(J213,1),(_xludf.OR)(J213&gt;=1.25,MROUND(J213,1))))))</f>
        <v>22</v>
      </c>
      <c r="L213" s="37"/>
    </row>
    <row r="214" spans="1:12" s="38" customFormat="1" ht="16.5" thickBot="1">
      <c r="A214" s="54" t="s">
        <v>495</v>
      </c>
      <c r="B214" s="55">
        <v>9781911510703</v>
      </c>
      <c r="C214" s="62">
        <v>83.99</v>
      </c>
      <c r="D214" s="57">
        <f t="shared" si="15"/>
        <v>33.5</v>
      </c>
      <c r="E214" s="64">
        <v>4</v>
      </c>
      <c r="F214" s="54" t="s">
        <v>496</v>
      </c>
      <c r="G214" s="59">
        <f t="shared" si="12"/>
        <v>41</v>
      </c>
      <c r="H214" s="36">
        <f t="shared" si="13"/>
        <v>33.595999999999997</v>
      </c>
      <c r="I214" s="36">
        <f>IF(H214&gt;=1.5,MROUND(H214,0.5),(_xludf.OR)(H214&gt;=1.25,MROUND(H214,0.5),(_xludf.OR)(H214&gt;=1.25,MROUND(H214,1),(_xludf.OR)(H214&gt;=1.75,MROUND(H214,1),(_xludf.OR)(H214&gt;=1.25,MROUND(H214,1))))))</f>
        <v>33.5</v>
      </c>
      <c r="J214" s="36">
        <f t="shared" si="14"/>
        <v>41.037500000000001</v>
      </c>
      <c r="K214" s="36">
        <f>IF(J214&gt;=1.5,MROUND(J214,0.5),(_xludf.OR)(J214&gt;=1.25,MROUND(J214,0.5),(_xludf.OR)(J214&gt;=1.25,MROUND(J214,1),(_xludf.OR)(J214&gt;=1.75,MROUND(J214,1),(_xludf.OR)(J214&gt;=1.25,MROUND(J214,1))))))</f>
        <v>41</v>
      </c>
      <c r="L214" s="37"/>
    </row>
    <row r="215" spans="1:12" s="38" customFormat="1" ht="16.5" thickBot="1">
      <c r="A215" s="81"/>
      <c r="B215" s="55">
        <v>9781907904677</v>
      </c>
      <c r="C215" s="56">
        <v>72.45</v>
      </c>
      <c r="D215" s="57">
        <f t="shared" si="15"/>
        <v>29</v>
      </c>
      <c r="E215" s="58" t="s">
        <v>497</v>
      </c>
      <c r="F215" s="54" t="s">
        <v>498</v>
      </c>
      <c r="G215" s="59">
        <f t="shared" si="12"/>
        <v>35.5</v>
      </c>
      <c r="H215" s="36">
        <f t="shared" si="13"/>
        <v>28.980000000000004</v>
      </c>
      <c r="I215" s="36">
        <f>IF(H215&gt;=1.5,MROUND(H215,0.5),(_xludf.OR)(H215&gt;=1.25,MROUND(H215,0.5),(_xludf.OR)(H215&gt;=1.25,MROUND(H215,1),(_xludf.OR)(H215&gt;=1.75,MROUND(H215,1),(_xludf.OR)(H215&gt;=1.25,MROUND(H215,1))))))</f>
        <v>29</v>
      </c>
      <c r="J215" s="36">
        <f t="shared" si="14"/>
        <v>35.525000000000006</v>
      </c>
      <c r="K215" s="36">
        <f>IF(J215&gt;=1.5,MROUND(J215,0.5),(_xludf.OR)(J215&gt;=1.25,MROUND(J215,0.5),(_xludf.OR)(J215&gt;=1.25,MROUND(J215,1),(_xludf.OR)(J215&gt;=1.75,MROUND(J215,1),(_xludf.OR)(J215&gt;=1.25,MROUND(J215,1))))))</f>
        <v>35.5</v>
      </c>
      <c r="L215" s="37"/>
    </row>
    <row r="216" spans="1:12" s="38" customFormat="1" ht="16.5" thickBot="1">
      <c r="A216" s="54" t="s">
        <v>499</v>
      </c>
      <c r="B216" s="31">
        <v>9780393921625</v>
      </c>
      <c r="C216" s="62">
        <v>82.8</v>
      </c>
      <c r="D216" s="57">
        <f t="shared" si="15"/>
        <v>33</v>
      </c>
      <c r="E216" s="58" t="s">
        <v>46</v>
      </c>
      <c r="F216" s="54" t="s">
        <v>500</v>
      </c>
      <c r="G216" s="59">
        <f t="shared" si="12"/>
        <v>40.5</v>
      </c>
      <c r="H216" s="36">
        <f t="shared" si="13"/>
        <v>33.119999999999997</v>
      </c>
      <c r="I216" s="36">
        <f>IF(H216&gt;=1.5,MROUND(H216,0.5),(_xludf.OR)(H216&gt;=1.25,MROUND(H216,0.5),(_xludf.OR)(H216&gt;=1.25,MROUND(H216,1),(_xludf.OR)(H216&gt;=1.75,MROUND(H216,1),(_xludf.OR)(H216&gt;=1.25,MROUND(H216,1))))))</f>
        <v>33</v>
      </c>
      <c r="J216" s="36">
        <f t="shared" si="14"/>
        <v>40.425000000000004</v>
      </c>
      <c r="K216" s="36">
        <f>IF(J216&gt;=1.5,MROUND(J216,0.5),(_xludf.OR)(J216&gt;=1.25,MROUND(J216,0.5),(_xludf.OR)(J216&gt;=1.25,MROUND(J216,1),(_xludf.OR)(J216&gt;=1.75,MROUND(J216,1),(_xludf.OR)(J216&gt;=1.25,MROUND(J216,1))))))</f>
        <v>40.5</v>
      </c>
      <c r="L216" s="37"/>
    </row>
    <row r="217" spans="1:12" s="38" customFormat="1" ht="16.5" thickBot="1">
      <c r="A217" s="54" t="s">
        <v>501</v>
      </c>
      <c r="B217" s="55">
        <v>9781449697501</v>
      </c>
      <c r="C217" s="62">
        <v>109.34</v>
      </c>
      <c r="D217" s="57">
        <f t="shared" si="15"/>
        <v>43.5</v>
      </c>
      <c r="E217" s="58" t="s">
        <v>54</v>
      </c>
      <c r="F217" s="54" t="s">
        <v>502</v>
      </c>
      <c r="G217" s="59">
        <f t="shared" si="12"/>
        <v>53.5</v>
      </c>
      <c r="H217" s="36">
        <f t="shared" si="13"/>
        <v>43.736000000000004</v>
      </c>
      <c r="I217" s="36">
        <f>IF(H217&gt;=1.5,MROUND(H217,0.5),(_xludf.OR)(H217&gt;=1.25,MROUND(H217,0.5),(_xludf.OR)(H217&gt;=1.25,MROUND(H217,1),(_xludf.OR)(H217&gt;=1.75,MROUND(H217,1),(_xludf.OR)(H217&gt;=1.25,MROUND(H217,1))))))</f>
        <v>43.5</v>
      </c>
      <c r="J217" s="36">
        <f t="shared" si="14"/>
        <v>53.287500000000001</v>
      </c>
      <c r="K217" s="36">
        <f>IF(J217&gt;=1.5,MROUND(J217,0.5),(_xludf.OR)(J217&gt;=1.25,MROUND(J217,0.5),(_xludf.OR)(J217&gt;=1.25,MROUND(J217,1),(_xludf.OR)(J217&gt;=1.75,MROUND(J217,1),(_xludf.OR)(J217&gt;=1.25,MROUND(J217,1))))))</f>
        <v>53.5</v>
      </c>
      <c r="L217" s="37"/>
    </row>
    <row r="218" spans="1:12" s="38" customFormat="1" ht="16.5" thickBot="1">
      <c r="A218" s="54" t="s">
        <v>503</v>
      </c>
      <c r="B218" s="39">
        <v>9781405149747</v>
      </c>
      <c r="C218" s="62">
        <v>54.25</v>
      </c>
      <c r="D218" s="57">
        <f t="shared" si="15"/>
        <v>21.5</v>
      </c>
      <c r="E218" s="58" t="s">
        <v>49</v>
      </c>
      <c r="F218" s="54" t="s">
        <v>504</v>
      </c>
      <c r="G218" s="59">
        <f t="shared" si="12"/>
        <v>26.5</v>
      </c>
      <c r="H218" s="36">
        <f t="shared" si="13"/>
        <v>21.700000000000003</v>
      </c>
      <c r="I218" s="36">
        <f>IF(H218&gt;=1.5,MROUND(H218,0.5),(_xludf.OR)(H218&gt;=1.25,MROUND(H218,0.5),(_xludf.OR)(H218&gt;=1.25,MROUND(H218,1),(_xludf.OR)(H218&gt;=1.75,MROUND(H218,1),(_xludf.OR)(H218&gt;=1.25,MROUND(H218,1))))))</f>
        <v>21.5</v>
      </c>
      <c r="J218" s="36">
        <f t="shared" si="14"/>
        <v>26.337500000000002</v>
      </c>
      <c r="K218" s="36">
        <f>IF(J218&gt;=1.5,MROUND(J218,0.5),(_xludf.OR)(J218&gt;=1.25,MROUND(J218,0.5),(_xludf.OR)(J218&gt;=1.25,MROUND(J218,1),(_xludf.OR)(J218&gt;=1.75,MROUND(J218,1),(_xludf.OR)(J218&gt;=1.25,MROUND(J218,1))))))</f>
        <v>26.5</v>
      </c>
      <c r="L218" s="37"/>
    </row>
    <row r="219" spans="1:12" s="38" customFormat="1" ht="16.5" thickBot="1">
      <c r="A219" s="54" t="s">
        <v>505</v>
      </c>
      <c r="B219" s="39">
        <v>9781337919333</v>
      </c>
      <c r="C219" s="62">
        <v>144.25</v>
      </c>
      <c r="D219" s="57">
        <f t="shared" si="15"/>
        <v>57.5</v>
      </c>
      <c r="E219" s="58" t="s">
        <v>79</v>
      </c>
      <c r="F219" s="54" t="s">
        <v>506</v>
      </c>
      <c r="G219" s="59">
        <f t="shared" si="12"/>
        <v>70.5</v>
      </c>
      <c r="H219" s="36">
        <f t="shared" si="13"/>
        <v>57.7</v>
      </c>
      <c r="I219" s="36">
        <f>IF(H219&gt;=1.5,MROUND(H219,0.5),(_xludf.OR)(H219&gt;=1.25,MROUND(H219,0.5),(_xludf.OR)(H219&gt;=1.25,MROUND(H219,1),(_xludf.OR)(H219&gt;=1.75,MROUND(H219,1),(_xludf.OR)(H219&gt;=1.25,MROUND(H219,1))))))</f>
        <v>57.5</v>
      </c>
      <c r="J219" s="36">
        <f t="shared" si="14"/>
        <v>70.4375</v>
      </c>
      <c r="K219" s="36">
        <f>IF(J219&gt;=1.5,MROUND(J219,0.5),(_xludf.OR)(J219&gt;=1.25,MROUND(J219,0.5),(_xludf.OR)(J219&gt;=1.25,MROUND(J219,1),(_xludf.OR)(J219&gt;=1.75,MROUND(J219,1),(_xludf.OR)(J219&gt;=1.25,MROUND(J219,1))))))</f>
        <v>70.5</v>
      </c>
      <c r="L219" s="37"/>
    </row>
    <row r="220" spans="1:12" s="38" customFormat="1" ht="16.5" thickBot="1">
      <c r="A220" s="68"/>
      <c r="B220" s="31">
        <v>9780803659162</v>
      </c>
      <c r="C220" s="62">
        <v>128.25</v>
      </c>
      <c r="D220" s="57">
        <f t="shared" si="15"/>
        <v>51.5</v>
      </c>
      <c r="E220" s="58">
        <v>2</v>
      </c>
      <c r="F220" s="54" t="s">
        <v>507</v>
      </c>
      <c r="G220" s="59">
        <f t="shared" si="12"/>
        <v>63</v>
      </c>
      <c r="H220" s="36">
        <f t="shared" si="13"/>
        <v>51.300000000000004</v>
      </c>
      <c r="I220" s="36">
        <f>IF(H220&gt;=1.5,MROUND(H220,0.5),(_xludf.OR)(H220&gt;=1.25,MROUND(H220,0.5),(_xludf.OR)(H220&gt;=1.25,MROUND(H220,1),(_xludf.OR)(H220&gt;=1.75,MROUND(H220,1),(_xludf.OR)(H220&gt;=1.25,MROUND(H220,1))))))</f>
        <v>51.5</v>
      </c>
      <c r="J220" s="36">
        <f t="shared" si="14"/>
        <v>63.087500000000006</v>
      </c>
      <c r="K220" s="36">
        <f>IF(J220&gt;=1.5,MROUND(J220,0.5),(_xludf.OR)(J220&gt;=1.25,MROUND(J220,0.5),(_xludf.OR)(J220&gt;=1.25,MROUND(J220,1),(_xludf.OR)(J220&gt;=1.75,MROUND(J220,1),(_xludf.OR)(J220&gt;=1.25,MROUND(J220,1))))))</f>
        <v>63</v>
      </c>
      <c r="L220" s="37"/>
    </row>
    <row r="221" spans="1:12" s="38" customFormat="1" ht="16.5" thickBot="1">
      <c r="A221" s="54" t="s">
        <v>508</v>
      </c>
      <c r="B221" s="55">
        <v>9780646563350</v>
      </c>
      <c r="C221" s="62">
        <v>35.54</v>
      </c>
      <c r="D221" s="57">
        <f t="shared" si="15"/>
        <v>14</v>
      </c>
      <c r="E221" s="58" t="s">
        <v>49</v>
      </c>
      <c r="F221" s="54" t="s">
        <v>509</v>
      </c>
      <c r="G221" s="59">
        <f t="shared" si="12"/>
        <v>17</v>
      </c>
      <c r="H221" s="36">
        <f t="shared" si="13"/>
        <v>14.216000000000001</v>
      </c>
      <c r="I221" s="36">
        <f>IF(H221&gt;=1.5,MROUND(H221,0.5),(_xludf.OR)(H221&gt;=1.25,MROUND(H221,0.5),(_xludf.OR)(H221&gt;=1.25,MROUND(H221,1),(_xludf.OR)(H221&gt;=1.75,MROUND(H221,1),(_xludf.OR)(H221&gt;=1.25,MROUND(H221,1))))))</f>
        <v>14</v>
      </c>
      <c r="J221" s="36">
        <f t="shared" si="14"/>
        <v>17.150000000000002</v>
      </c>
      <c r="K221" s="36">
        <f>IF(J221&gt;=1.5,MROUND(J221,0.5),(_xludf.OR)(J221&gt;=1.25,MROUND(J221,0.5),(_xludf.OR)(J221&gt;=1.25,MROUND(J221,1),(_xludf.OR)(J221&gt;=1.75,MROUND(J221,1),(_xludf.OR)(J221&gt;=1.25,MROUND(J221,1))))))</f>
        <v>17</v>
      </c>
      <c r="L221" s="37"/>
    </row>
    <row r="222" spans="1:12" s="38" customFormat="1" ht="16.5" thickBot="1">
      <c r="A222" s="69" t="s">
        <v>510</v>
      </c>
      <c r="B222" s="74"/>
      <c r="C222" s="56"/>
      <c r="D222" s="57" t="e">
        <f t="shared" ca="1" si="15"/>
        <v>#NAME?</v>
      </c>
      <c r="E222" s="67"/>
      <c r="F222" s="54" t="s">
        <v>511</v>
      </c>
      <c r="G222" s="59" t="e">
        <f t="shared" ca="1" si="12"/>
        <v>#NAME?</v>
      </c>
      <c r="H222" s="36">
        <f t="shared" si="13"/>
        <v>0</v>
      </c>
      <c r="I222" s="36" t="e">
        <f ca="1">IF(H222&gt;=1.5,MROUND(H222,0.5),(_xludf.OR)(H222&gt;=1.25,MROUND(H222,0.5),(_xludf.OR)(H222&gt;=1.25,MROUND(H222,1),(_xludf.OR)(H222&gt;=1.75,MROUND(H222,1),(_xludf.OR)(H222&gt;=1.25,MROUND(H222,1))))))</f>
        <v>#NAME?</v>
      </c>
      <c r="J222" s="36" t="e">
        <f t="shared" ca="1" si="14"/>
        <v>#NAME?</v>
      </c>
      <c r="K222" s="36" t="e">
        <f ca="1">IF(J222&gt;=1.5,MROUND(J222,0.5),(_xludf.OR)(J222&gt;=1.25,MROUND(J222,0.5),(_xludf.OR)(J222&gt;=1.25,MROUND(J222,1),(_xludf.OR)(J222&gt;=1.75,MROUND(J222,1),(_xludf.OR)(J222&gt;=1.25,MROUND(J222,1))))))</f>
        <v>#NAME?</v>
      </c>
      <c r="L222" s="37"/>
    </row>
    <row r="223" spans="1:12" s="38" customFormat="1" ht="16.5" thickBot="1">
      <c r="A223" s="54" t="s">
        <v>512</v>
      </c>
      <c r="B223" s="55" t="s">
        <v>513</v>
      </c>
      <c r="C223" s="62">
        <v>144.02000000000001</v>
      </c>
      <c r="D223" s="57">
        <f t="shared" si="15"/>
        <v>57.5</v>
      </c>
      <c r="E223" s="58" t="s">
        <v>76</v>
      </c>
      <c r="F223" s="54" t="s">
        <v>514</v>
      </c>
      <c r="G223" s="59">
        <f t="shared" si="12"/>
        <v>70.5</v>
      </c>
      <c r="H223" s="36">
        <f t="shared" si="13"/>
        <v>57.608000000000004</v>
      </c>
      <c r="I223" s="36">
        <f>IF(H223&gt;=1.5,MROUND(H223,0.5),(_xludf.OR)(H223&gt;=1.25,MROUND(H223,0.5),(_xludf.OR)(H223&gt;=1.25,MROUND(H223,1),(_xludf.OR)(H223&gt;=1.75,MROUND(H223,1),(_xludf.OR)(H223&gt;=1.25,MROUND(H223,1))))))</f>
        <v>57.5</v>
      </c>
      <c r="J223" s="36">
        <f t="shared" si="14"/>
        <v>70.4375</v>
      </c>
      <c r="K223" s="36">
        <f>IF(J223&gt;=1.5,MROUND(J223,0.5),(_xludf.OR)(J223&gt;=1.25,MROUND(J223,0.5),(_xludf.OR)(J223&gt;=1.25,MROUND(J223,1),(_xludf.OR)(J223&gt;=1.75,MROUND(J223,1),(_xludf.OR)(J223&gt;=1.25,MROUND(J223,1))))))</f>
        <v>70.5</v>
      </c>
      <c r="L223" s="37"/>
    </row>
    <row r="224" spans="1:12" s="38" customFormat="1" ht="16.5" thickBot="1">
      <c r="A224" s="69" t="s">
        <v>515</v>
      </c>
      <c r="B224" s="39">
        <v>9781473934528</v>
      </c>
      <c r="C224" s="62">
        <v>61.9</v>
      </c>
      <c r="D224" s="57">
        <f t="shared" si="15"/>
        <v>25</v>
      </c>
      <c r="E224" s="67">
        <v>3</v>
      </c>
      <c r="F224" s="54" t="s">
        <v>516</v>
      </c>
      <c r="G224" s="59">
        <f t="shared" si="12"/>
        <v>30.5</v>
      </c>
      <c r="H224" s="36">
        <f t="shared" si="13"/>
        <v>24.76</v>
      </c>
      <c r="I224" s="36">
        <f>IF(H224&gt;=1.5,MROUND(H224,0.5),(_xludf.OR)(H224&gt;=1.25,MROUND(H224,0.5),(_xludf.OR)(H224&gt;=1.25,MROUND(H224,1),(_xludf.OR)(H224&gt;=1.75,MROUND(H224,1),(_xludf.OR)(H224&gt;=1.25,MROUND(H224,1))))))</f>
        <v>25</v>
      </c>
      <c r="J224" s="36">
        <f t="shared" si="14"/>
        <v>30.625000000000004</v>
      </c>
      <c r="K224" s="36">
        <f>IF(J224&gt;=1.5,MROUND(J224,0.5),(_xludf.OR)(J224&gt;=1.25,MROUND(J224,0.5),(_xludf.OR)(J224&gt;=1.25,MROUND(J224,1),(_xludf.OR)(J224&gt;=1.75,MROUND(J224,1),(_xludf.OR)(J224&gt;=1.25,MROUND(J224,1))))))</f>
        <v>30.5</v>
      </c>
      <c r="L224" s="37"/>
    </row>
    <row r="225" spans="1:12" s="38" customFormat="1" ht="16.5" thickBot="1">
      <c r="A225" s="69" t="s">
        <v>517</v>
      </c>
      <c r="B225" s="39">
        <v>9780198754237</v>
      </c>
      <c r="C225" s="62">
        <v>134.25</v>
      </c>
      <c r="D225" s="57">
        <f t="shared" si="15"/>
        <v>53.5</v>
      </c>
      <c r="E225" s="70">
        <v>2</v>
      </c>
      <c r="F225" s="54" t="s">
        <v>518</v>
      </c>
      <c r="G225" s="59">
        <f t="shared" si="12"/>
        <v>65.5</v>
      </c>
      <c r="H225" s="36">
        <f t="shared" si="13"/>
        <v>53.7</v>
      </c>
      <c r="I225" s="36">
        <f>IF(H225&gt;=1.5,MROUND(H225,0.5),(_xludf.OR)(H225&gt;=1.25,MROUND(H225,0.5),(_xludf.OR)(H225&gt;=1.25,MROUND(H225,1),(_xludf.OR)(H225&gt;=1.75,MROUND(H225,1),(_xludf.OR)(H225&gt;=1.25,MROUND(H225,1))))))</f>
        <v>53.5</v>
      </c>
      <c r="J225" s="36">
        <f t="shared" si="14"/>
        <v>65.537500000000009</v>
      </c>
      <c r="K225" s="36">
        <f>IF(J225&gt;=1.5,MROUND(J225,0.5),(_xludf.OR)(J225&gt;=1.25,MROUND(J225,0.5),(_xludf.OR)(J225&gt;=1.25,MROUND(J225,1),(_xludf.OR)(J225&gt;=1.75,MROUND(J225,1),(_xludf.OR)(J225&gt;=1.25,MROUND(J225,1))))))</f>
        <v>65.5</v>
      </c>
      <c r="L225" s="37"/>
    </row>
    <row r="226" spans="1:12" s="38" customFormat="1" ht="16.5" thickBot="1">
      <c r="A226" s="69" t="s">
        <v>519</v>
      </c>
      <c r="B226" s="39">
        <v>9780199565498</v>
      </c>
      <c r="C226" s="63">
        <v>213.95</v>
      </c>
      <c r="D226" s="57">
        <f t="shared" si="15"/>
        <v>85.5</v>
      </c>
      <c r="E226" s="76"/>
      <c r="F226" s="54" t="s">
        <v>520</v>
      </c>
      <c r="G226" s="59">
        <f t="shared" si="12"/>
        <v>104.5</v>
      </c>
      <c r="H226" s="36">
        <f t="shared" si="13"/>
        <v>85.58</v>
      </c>
      <c r="I226" s="36">
        <f>IF(H226&gt;=1.5,MROUND(H226,0.5),(_xludf.OR)(H226&gt;=1.25,MROUND(H226,0.5),(_xludf.OR)(H226&gt;=1.25,MROUND(H226,1),(_xludf.OR)(H226&gt;=1.75,MROUND(H226,1),(_xludf.OR)(H226&gt;=1.25,MROUND(H226,1))))))</f>
        <v>85.5</v>
      </c>
      <c r="J226" s="36">
        <f t="shared" si="14"/>
        <v>104.73750000000001</v>
      </c>
      <c r="K226" s="36">
        <f>IF(J226&gt;=1.5,MROUND(J226,0.5),(_xludf.OR)(J226&gt;=1.25,MROUND(J226,0.5),(_xludf.OR)(J226&gt;=1.25,MROUND(J226,1),(_xludf.OR)(J226&gt;=1.75,MROUND(J226,1),(_xludf.OR)(J226&gt;=1.25,MROUND(J226,1))))))</f>
        <v>104.5</v>
      </c>
      <c r="L226" s="37"/>
    </row>
    <row r="227" spans="1:12" s="38" customFormat="1" ht="16.5" thickBot="1">
      <c r="A227" s="69" t="s">
        <v>521</v>
      </c>
      <c r="B227" s="39">
        <v>9780190862374</v>
      </c>
      <c r="C227" s="62">
        <v>133.5</v>
      </c>
      <c r="D227" s="57">
        <f t="shared" si="15"/>
        <v>53.5</v>
      </c>
      <c r="E227" s="58" t="s">
        <v>133</v>
      </c>
      <c r="F227" s="54" t="s">
        <v>522</v>
      </c>
      <c r="G227" s="59">
        <f t="shared" si="12"/>
        <v>65.5</v>
      </c>
      <c r="H227" s="36">
        <f t="shared" si="13"/>
        <v>53.400000000000006</v>
      </c>
      <c r="I227" s="36">
        <f>IF(H227&gt;=1.5,MROUND(H227,0.5),(_xludf.OR)(H227&gt;=1.25,MROUND(H227,0.5),(_xludf.OR)(H227&gt;=1.25,MROUND(H227,1),(_xludf.OR)(H227&gt;=1.75,MROUND(H227,1),(_xludf.OR)(H227&gt;=1.25,MROUND(H227,1))))))</f>
        <v>53.5</v>
      </c>
      <c r="J227" s="36">
        <f t="shared" si="14"/>
        <v>65.537500000000009</v>
      </c>
      <c r="K227" s="36">
        <f>IF(J227&gt;=1.5,MROUND(J227,0.5),(_xludf.OR)(J227&gt;=1.25,MROUND(J227,0.5),(_xludf.OR)(J227&gt;=1.25,MROUND(J227,1),(_xludf.OR)(J227&gt;=1.75,MROUND(J227,1),(_xludf.OR)(J227&gt;=1.25,MROUND(J227,1))))))</f>
        <v>65.5</v>
      </c>
      <c r="L227" s="37"/>
    </row>
    <row r="228" spans="1:12" s="38" customFormat="1" ht="16.5" thickBot="1">
      <c r="A228" s="60" t="s">
        <v>523</v>
      </c>
      <c r="B228" s="55">
        <v>9781316642221</v>
      </c>
      <c r="C228" s="63">
        <v>63.35</v>
      </c>
      <c r="D228" s="57">
        <f t="shared" si="15"/>
        <v>25.5</v>
      </c>
      <c r="E228" s="58" t="s">
        <v>49</v>
      </c>
      <c r="F228" s="54" t="s">
        <v>524</v>
      </c>
      <c r="G228" s="59">
        <f t="shared" si="12"/>
        <v>31</v>
      </c>
      <c r="H228" s="36">
        <f t="shared" si="13"/>
        <v>25.340000000000003</v>
      </c>
      <c r="I228" s="36">
        <f>IF(H228&gt;=1.5,MROUND(H228,0.5),(_xludf.OR)(H228&gt;=1.25,MROUND(H228,0.5),(_xludf.OR)(H228&gt;=1.25,MROUND(H228,1),(_xludf.OR)(H228&gt;=1.75,MROUND(H228,1),(_xludf.OR)(H228&gt;=1.25,MROUND(H228,1))))))</f>
        <v>25.5</v>
      </c>
      <c r="J228" s="36">
        <f t="shared" si="14"/>
        <v>31.237500000000001</v>
      </c>
      <c r="K228" s="36">
        <f>IF(J228&gt;=1.5,MROUND(J228,0.5),(_xludf.OR)(J228&gt;=1.25,MROUND(J228,0.5),(_xludf.OR)(J228&gt;=1.25,MROUND(J228,1),(_xludf.OR)(J228&gt;=1.75,MROUND(J228,1),(_xludf.OR)(J228&gt;=1.25,MROUND(J228,1))))))</f>
        <v>31</v>
      </c>
      <c r="L228" s="37"/>
    </row>
    <row r="229" spans="1:12" s="38" customFormat="1" ht="16.5" thickBot="1">
      <c r="A229" s="60" t="s">
        <v>525</v>
      </c>
      <c r="B229" s="55">
        <v>9781316628195</v>
      </c>
      <c r="C229" s="56">
        <v>92.29</v>
      </c>
      <c r="D229" s="57">
        <f t="shared" si="15"/>
        <v>37</v>
      </c>
      <c r="E229" s="58" t="s">
        <v>526</v>
      </c>
      <c r="F229" s="54" t="s">
        <v>527</v>
      </c>
      <c r="G229" s="59">
        <f t="shared" si="12"/>
        <v>45.5</v>
      </c>
      <c r="H229" s="36">
        <f t="shared" si="13"/>
        <v>36.916000000000004</v>
      </c>
      <c r="I229" s="36">
        <f>IF(H229&gt;=1.5,MROUND(H229,0.5),(_xludf.OR)(H229&gt;=1.25,MROUND(H229,0.5),(_xludf.OR)(H229&gt;=1.25,MROUND(H229,1),(_xludf.OR)(H229&gt;=1.75,MROUND(H229,1),(_xludf.OR)(H229&gt;=1.25,MROUND(H229,1))))))</f>
        <v>37</v>
      </c>
      <c r="J229" s="36">
        <f t="shared" si="14"/>
        <v>45.325000000000003</v>
      </c>
      <c r="K229" s="36">
        <f>IF(J229&gt;=1.5,MROUND(J229,0.5),(_xludf.OR)(J229&gt;=1.25,MROUND(J229,0.5),(_xludf.OR)(J229&gt;=1.25,MROUND(J229,1),(_xludf.OR)(J229&gt;=1.75,MROUND(J229,1),(_xludf.OR)(J229&gt;=1.25,MROUND(J229,1))))))</f>
        <v>45.5</v>
      </c>
      <c r="L229" s="37"/>
    </row>
    <row r="230" spans="1:12" s="38" customFormat="1" ht="16.5" thickBot="1">
      <c r="A230" s="54" t="s">
        <v>528</v>
      </c>
      <c r="B230" s="55">
        <v>9780729543064</v>
      </c>
      <c r="C230" s="62">
        <v>152.94999999999999</v>
      </c>
      <c r="D230" s="57">
        <f t="shared" si="15"/>
        <v>61</v>
      </c>
      <c r="E230" s="64">
        <v>2</v>
      </c>
      <c r="F230" s="54" t="s">
        <v>529</v>
      </c>
      <c r="G230" s="59">
        <f t="shared" si="12"/>
        <v>74.5</v>
      </c>
      <c r="H230" s="36">
        <f t="shared" si="13"/>
        <v>61.18</v>
      </c>
      <c r="I230" s="36">
        <f>IF(H230&gt;=1.5,MROUND(H230,0.5),(_xludf.OR)(H230&gt;=1.25,MROUND(H230,0.5),(_xludf.OR)(H230&gt;=1.25,MROUND(H230,1),(_xludf.OR)(H230&gt;=1.75,MROUND(H230,1),(_xludf.OR)(H230&gt;=1.25,MROUND(H230,1))))))</f>
        <v>61</v>
      </c>
      <c r="J230" s="36">
        <f t="shared" si="14"/>
        <v>74.725000000000009</v>
      </c>
      <c r="K230" s="36">
        <f>IF(J230&gt;=1.5,MROUND(J230,0.5),(_xludf.OR)(J230&gt;=1.25,MROUND(J230,0.5),(_xludf.OR)(J230&gt;=1.25,MROUND(J230,1),(_xludf.OR)(J230&gt;=1.75,MROUND(J230,1),(_xludf.OR)(J230&gt;=1.25,MROUND(J230,1))))))</f>
        <v>74.5</v>
      </c>
      <c r="L230" s="37"/>
    </row>
    <row r="231" spans="1:12" s="38" customFormat="1" ht="16.5" thickBot="1">
      <c r="A231" s="54" t="s">
        <v>530</v>
      </c>
      <c r="B231" s="55">
        <v>9780470074848</v>
      </c>
      <c r="C231" s="62">
        <v>319.45</v>
      </c>
      <c r="D231" s="57">
        <f t="shared" si="15"/>
        <v>128</v>
      </c>
      <c r="E231" s="58" t="s">
        <v>41</v>
      </c>
      <c r="F231" s="54" t="s">
        <v>531</v>
      </c>
      <c r="G231" s="59">
        <f t="shared" si="12"/>
        <v>157</v>
      </c>
      <c r="H231" s="36">
        <f t="shared" si="13"/>
        <v>127.78</v>
      </c>
      <c r="I231" s="36">
        <f>IF(H231&gt;=1.5,MROUND(H231,0.5),(_xludf.OR)(H231&gt;=1.25,MROUND(H231,0.5),(_xludf.OR)(H231&gt;=1.25,MROUND(H231,1),(_xludf.OR)(H231&gt;=1.75,MROUND(H231,1),(_xludf.OR)(H231&gt;=1.25,MROUND(H231,1))))))</f>
        <v>128</v>
      </c>
      <c r="J231" s="36">
        <f t="shared" si="14"/>
        <v>156.80000000000001</v>
      </c>
      <c r="K231" s="36">
        <f>IF(J231&gt;=1.5,MROUND(J231,0.5),(_xludf.OR)(J231&gt;=1.25,MROUND(J231,0.5),(_xludf.OR)(J231&gt;=1.25,MROUND(J231,1),(_xludf.OR)(J231&gt;=1.75,MROUND(J231,1),(_xludf.OR)(J231&gt;=1.25,MROUND(J231,1))))))</f>
        <v>157</v>
      </c>
      <c r="L231" s="37"/>
    </row>
    <row r="232" spans="1:12" s="38" customFormat="1" ht="16.5" thickBot="1">
      <c r="A232" s="54" t="s">
        <v>532</v>
      </c>
      <c r="B232" s="55">
        <v>9780857259356</v>
      </c>
      <c r="C232" s="62">
        <v>46.04</v>
      </c>
      <c r="D232" s="57">
        <f t="shared" si="15"/>
        <v>18.5</v>
      </c>
      <c r="E232" s="64"/>
      <c r="F232" s="54" t="s">
        <v>533</v>
      </c>
      <c r="G232" s="59">
        <f t="shared" si="12"/>
        <v>22.5</v>
      </c>
      <c r="H232" s="36">
        <f t="shared" si="13"/>
        <v>18.416</v>
      </c>
      <c r="I232" s="36">
        <f>IF(H232&gt;=1.5,MROUND(H232,0.5),(_xludf.OR)(H232&gt;=1.25,MROUND(H232,0.5),(_xludf.OR)(H232&gt;=1.25,MROUND(H232,1),(_xludf.OR)(H232&gt;=1.75,MROUND(H232,1),(_xludf.OR)(H232&gt;=1.25,MROUND(H232,1))))))</f>
        <v>18.5</v>
      </c>
      <c r="J232" s="36">
        <f t="shared" si="14"/>
        <v>22.662500000000001</v>
      </c>
      <c r="K232" s="36">
        <f>IF(J232&gt;=1.5,MROUND(J232,0.5),(_xludf.OR)(J232&gt;=1.25,MROUND(J232,0.5),(_xludf.OR)(J232&gt;=1.25,MROUND(J232,1),(_xludf.OR)(J232&gt;=1.75,MROUND(J232,1),(_xludf.OR)(J232&gt;=1.25,MROUND(J232,1))))))</f>
        <v>22.5</v>
      </c>
      <c r="L232" s="37"/>
    </row>
    <row r="233" spans="1:12" s="38" customFormat="1" ht="16.5" thickBot="1">
      <c r="A233" s="60" t="s">
        <v>534</v>
      </c>
      <c r="B233" s="39">
        <v>9781292090511</v>
      </c>
      <c r="C233" s="62">
        <v>103.35</v>
      </c>
      <c r="D233" s="57">
        <f t="shared" si="15"/>
        <v>41.5</v>
      </c>
      <c r="E233" s="58" t="s">
        <v>76</v>
      </c>
      <c r="F233" s="54" t="s">
        <v>535</v>
      </c>
      <c r="G233" s="59">
        <f t="shared" si="12"/>
        <v>51</v>
      </c>
      <c r="H233" s="36">
        <f t="shared" si="13"/>
        <v>41.34</v>
      </c>
      <c r="I233" s="36">
        <f>IF(H233&gt;=1.5,MROUND(H233,0.5),(_xludf.OR)(H233&gt;=1.25,MROUND(H233,0.5),(_xludf.OR)(H233&gt;=1.25,MROUND(H233,1),(_xludf.OR)(H233&gt;=1.75,MROUND(H233,1),(_xludf.OR)(H233&gt;=1.25,MROUND(H233,1))))))</f>
        <v>41.5</v>
      </c>
      <c r="J233" s="36">
        <f t="shared" si="14"/>
        <v>50.837500000000006</v>
      </c>
      <c r="K233" s="36">
        <f>IF(J233&gt;=1.5,MROUND(J233,0.5),(_xludf.OR)(J233&gt;=1.25,MROUND(J233,0.5),(_xludf.OR)(J233&gt;=1.25,MROUND(J233,1),(_xludf.OR)(J233&gt;=1.75,MROUND(J233,1),(_xludf.OR)(J233&gt;=1.25,MROUND(J233,1))))))</f>
        <v>51</v>
      </c>
      <c r="L233" s="37"/>
    </row>
    <row r="234" spans="1:12" s="38" customFormat="1" ht="16.5" thickBot="1">
      <c r="A234" s="69" t="s">
        <v>536</v>
      </c>
      <c r="B234" s="39">
        <v>9780729542753</v>
      </c>
      <c r="C234" s="56">
        <v>109.38</v>
      </c>
      <c r="D234" s="57">
        <f t="shared" si="15"/>
        <v>44</v>
      </c>
      <c r="E234" s="67">
        <v>5</v>
      </c>
      <c r="F234" s="54" t="s">
        <v>537</v>
      </c>
      <c r="G234" s="59">
        <f t="shared" si="12"/>
        <v>54</v>
      </c>
      <c r="H234" s="36">
        <f t="shared" si="13"/>
        <v>43.752000000000002</v>
      </c>
      <c r="I234" s="36">
        <f>IF(H234&gt;=1.5,MROUND(H234,0.5),(_xludf.OR)(H234&gt;=1.25,MROUND(H234,0.5),(_xludf.OR)(H234&gt;=1.25,MROUND(H234,1),(_xludf.OR)(H234&gt;=1.75,MROUND(H234,1),(_xludf.OR)(H234&gt;=1.25,MROUND(H234,1))))))</f>
        <v>44</v>
      </c>
      <c r="J234" s="36">
        <f t="shared" si="14"/>
        <v>53.900000000000006</v>
      </c>
      <c r="K234" s="36">
        <f>IF(J234&gt;=1.5,MROUND(J234,0.5),(_xludf.OR)(J234&gt;=1.25,MROUND(J234,0.5),(_xludf.OR)(J234&gt;=1.25,MROUND(J234,1),(_xludf.OR)(J234&gt;=1.75,MROUND(J234,1),(_xludf.OR)(J234&gt;=1.25,MROUND(J234,1))))))</f>
        <v>54</v>
      </c>
      <c r="L234" s="37"/>
    </row>
    <row r="235" spans="1:12" s="38" customFormat="1" ht="16.5" thickBot="1">
      <c r="A235" s="69" t="s">
        <v>538</v>
      </c>
      <c r="B235" s="39">
        <v>9780170421850</v>
      </c>
      <c r="C235" s="56">
        <v>123.75</v>
      </c>
      <c r="D235" s="57">
        <f t="shared" si="15"/>
        <v>49.5</v>
      </c>
      <c r="E235" s="67" t="s">
        <v>539</v>
      </c>
      <c r="F235" s="54" t="s">
        <v>540</v>
      </c>
      <c r="G235" s="59">
        <f t="shared" si="12"/>
        <v>60.5</v>
      </c>
      <c r="H235" s="36">
        <f t="shared" si="13"/>
        <v>49.5</v>
      </c>
      <c r="I235" s="36">
        <f>IF(H235&gt;=1.5,MROUND(H235,0.5),(_xludf.OR)(H235&gt;=1.25,MROUND(H235,0.5),(_xludf.OR)(H235&gt;=1.25,MROUND(H235,1),(_xludf.OR)(H235&gt;=1.75,MROUND(H235,1),(_xludf.OR)(H235&gt;=1.25,MROUND(H235,1))))))</f>
        <v>49.5</v>
      </c>
      <c r="J235" s="36">
        <f t="shared" si="14"/>
        <v>60.637500000000003</v>
      </c>
      <c r="K235" s="36">
        <f>IF(J235&gt;=1.5,MROUND(J235,0.5),(_xludf.OR)(J235&gt;=1.25,MROUND(J235,0.5),(_xludf.OR)(J235&gt;=1.25,MROUND(J235,1),(_xludf.OR)(J235&gt;=1.75,MROUND(J235,1),(_xludf.OR)(J235&gt;=1.25,MROUND(J235,1))))))</f>
        <v>60.5</v>
      </c>
      <c r="L235" s="37"/>
    </row>
    <row r="236" spans="1:12" s="38" customFormat="1" ht="16.5" thickBot="1">
      <c r="A236" s="60" t="s">
        <v>541</v>
      </c>
      <c r="B236" s="39">
        <v>9780205933808</v>
      </c>
      <c r="C236" s="56">
        <v>194.9</v>
      </c>
      <c r="D236" s="57">
        <f t="shared" si="15"/>
        <v>78</v>
      </c>
      <c r="E236" s="67">
        <v>11</v>
      </c>
      <c r="F236" s="54" t="s">
        <v>542</v>
      </c>
      <c r="G236" s="59">
        <f t="shared" si="12"/>
        <v>95.5</v>
      </c>
      <c r="H236" s="36">
        <f t="shared" si="13"/>
        <v>77.960000000000008</v>
      </c>
      <c r="I236" s="36">
        <f>IF(H236&gt;=1.5,MROUND(H236,0.5),(_xludf.OR)(H236&gt;=1.25,MROUND(H236,0.5),(_xludf.OR)(H236&gt;=1.25,MROUND(H236,1),(_xludf.OR)(H236&gt;=1.75,MROUND(H236,1),(_xludf.OR)(H236&gt;=1.25,MROUND(H236,1))))))</f>
        <v>78</v>
      </c>
      <c r="J236" s="36">
        <f t="shared" si="14"/>
        <v>95.550000000000011</v>
      </c>
      <c r="K236" s="36">
        <f>IF(J236&gt;=1.5,MROUND(J236,0.5),(_xludf.OR)(J236&gt;=1.25,MROUND(J236,0.5),(_xludf.OR)(J236&gt;=1.25,MROUND(J236,1),(_xludf.OR)(J236&gt;=1.75,MROUND(J236,1),(_xludf.OR)(J236&gt;=1.25,MROUND(J236,1))))))</f>
        <v>95.5</v>
      </c>
      <c r="L236" s="37"/>
    </row>
    <row r="237" spans="1:12" s="38" customFormat="1" ht="16.5" thickBot="1">
      <c r="A237" s="54" t="s">
        <v>543</v>
      </c>
      <c r="B237" s="46" t="s">
        <v>544</v>
      </c>
      <c r="C237" s="62">
        <v>73.25</v>
      </c>
      <c r="D237" s="57">
        <f t="shared" si="15"/>
        <v>29.5</v>
      </c>
      <c r="E237" s="64"/>
      <c r="F237" s="54" t="s">
        <v>545</v>
      </c>
      <c r="G237" s="59">
        <f t="shared" si="12"/>
        <v>36</v>
      </c>
      <c r="H237" s="36">
        <f t="shared" si="13"/>
        <v>29.3</v>
      </c>
      <c r="I237" s="36">
        <f>IF(H237&gt;=1.5,MROUND(H237,0.5),(_xludf.OR)(H237&gt;=1.25,MROUND(H237,0.5),(_xludf.OR)(H237&gt;=1.25,MROUND(H237,1),(_xludf.OR)(H237&gt;=1.75,MROUND(H237,1),(_xludf.OR)(H237&gt;=1.25,MROUND(H237,1))))))</f>
        <v>29.5</v>
      </c>
      <c r="J237" s="36">
        <f t="shared" si="14"/>
        <v>36.137500000000003</v>
      </c>
      <c r="K237" s="36">
        <f>IF(J237&gt;=1.5,MROUND(J237,0.5),(_xludf.OR)(J237&gt;=1.25,MROUND(J237,0.5),(_xludf.OR)(J237&gt;=1.25,MROUND(J237,1),(_xludf.OR)(J237&gt;=1.75,MROUND(J237,1),(_xludf.OR)(J237&gt;=1.25,MROUND(J237,1))))))</f>
        <v>36</v>
      </c>
      <c r="L237" s="37"/>
    </row>
    <row r="238" spans="1:12" s="38" customFormat="1" ht="16.5" thickBot="1">
      <c r="A238" s="54" t="s">
        <v>546</v>
      </c>
      <c r="B238" s="55">
        <v>9781337553292</v>
      </c>
      <c r="C238" s="62">
        <v>148.94999999999999</v>
      </c>
      <c r="D238" s="57">
        <f t="shared" si="15"/>
        <v>59.5</v>
      </c>
      <c r="E238" s="58" t="s">
        <v>547</v>
      </c>
      <c r="F238" s="54" t="s">
        <v>548</v>
      </c>
      <c r="G238" s="59">
        <f t="shared" si="12"/>
        <v>73</v>
      </c>
      <c r="H238" s="36">
        <f t="shared" si="13"/>
        <v>59.58</v>
      </c>
      <c r="I238" s="36">
        <f>IF(H238&gt;=1.5,MROUND(H238,0.5),(_xludf.OR)(H238&gt;=1.25,MROUND(H238,0.5),(_xludf.OR)(H238&gt;=1.25,MROUND(H238,1),(_xludf.OR)(H238&gt;=1.75,MROUND(H238,1),(_xludf.OR)(H238&gt;=1.25,MROUND(H238,1))))))</f>
        <v>59.5</v>
      </c>
      <c r="J238" s="36">
        <f t="shared" si="14"/>
        <v>72.887500000000003</v>
      </c>
      <c r="K238" s="36">
        <f>IF(J238&gt;=1.5,MROUND(J238,0.5),(_xludf.OR)(J238&gt;=1.25,MROUND(J238,0.5),(_xludf.OR)(J238&gt;=1.25,MROUND(J238,1),(_xludf.OR)(J238&gt;=1.75,MROUND(J238,1),(_xludf.OR)(J238&gt;=1.25,MROUND(J238,1))))))</f>
        <v>73</v>
      </c>
      <c r="L238" s="37"/>
    </row>
    <row r="239" spans="1:12" s="38" customFormat="1" ht="16.5" thickBot="1">
      <c r="A239" s="69" t="s">
        <v>549</v>
      </c>
      <c r="B239" s="39">
        <v>9781492572299</v>
      </c>
      <c r="C239" s="56">
        <v>191.28</v>
      </c>
      <c r="D239" s="57">
        <f t="shared" si="15"/>
        <v>76.5</v>
      </c>
      <c r="E239" s="70">
        <v>7</v>
      </c>
      <c r="F239" s="54" t="s">
        <v>550</v>
      </c>
      <c r="G239" s="59">
        <f t="shared" si="12"/>
        <v>93.5</v>
      </c>
      <c r="H239" s="36">
        <f t="shared" si="13"/>
        <v>76.512</v>
      </c>
      <c r="I239" s="36">
        <f>IF(H239&gt;=1.5,MROUND(H239,0.5),(_xludf.OR)(H239&gt;=1.25,MROUND(H239,0.5),(_xludf.OR)(H239&gt;=1.25,MROUND(H239,1),(_xludf.OR)(H239&gt;=1.75,MROUND(H239,1),(_xludf.OR)(H239&gt;=1.25,MROUND(H239,1))))))</f>
        <v>76.5</v>
      </c>
      <c r="J239" s="36">
        <f t="shared" si="14"/>
        <v>93.712500000000006</v>
      </c>
      <c r="K239" s="36">
        <f>IF(J239&gt;=1.5,MROUND(J239,0.5),(_xludf.OR)(J239&gt;=1.25,MROUND(J239,0.5),(_xludf.OR)(J239&gt;=1.25,MROUND(J239,1),(_xludf.OR)(J239&gt;=1.75,MROUND(J239,1),(_xludf.OR)(J239&gt;=1.25,MROUND(J239,1))))))</f>
        <v>93.5</v>
      </c>
      <c r="L239" s="37"/>
    </row>
    <row r="240" spans="1:12" s="38" customFormat="1" ht="16.5" thickBot="1">
      <c r="A240" s="60" t="s">
        <v>551</v>
      </c>
      <c r="B240" s="39" t="s">
        <v>552</v>
      </c>
      <c r="C240" s="56">
        <v>39.18</v>
      </c>
      <c r="D240" s="57">
        <f t="shared" si="15"/>
        <v>15.5</v>
      </c>
      <c r="E240" s="64"/>
      <c r="F240" s="54" t="s">
        <v>553</v>
      </c>
      <c r="G240" s="59">
        <f t="shared" si="12"/>
        <v>19</v>
      </c>
      <c r="H240" s="36">
        <f t="shared" si="13"/>
        <v>15.672000000000001</v>
      </c>
      <c r="I240" s="36">
        <f>IF(H240&gt;=1.5,MROUND(H240,0.5),(_xludf.OR)(H240&gt;=1.25,MROUND(H240,0.5),(_xludf.OR)(H240&gt;=1.25,MROUND(H240,1),(_xludf.OR)(H240&gt;=1.75,MROUND(H240,1),(_xludf.OR)(H240&gt;=1.25,MROUND(H240,1))))))</f>
        <v>15.5</v>
      </c>
      <c r="J240" s="36">
        <f t="shared" si="14"/>
        <v>18.987500000000001</v>
      </c>
      <c r="K240" s="36">
        <f>IF(J240&gt;=1.5,MROUND(J240,0.5),(_xludf.OR)(J240&gt;=1.25,MROUND(J240,0.5),(_xludf.OR)(J240&gt;=1.25,MROUND(J240,1),(_xludf.OR)(J240&gt;=1.75,MROUND(J240,1),(_xludf.OR)(J240&gt;=1.25,MROUND(J240,1))))))</f>
        <v>19</v>
      </c>
      <c r="L240" s="37"/>
    </row>
    <row r="241" spans="1:12" s="38" customFormat="1" ht="16.5" thickBot="1">
      <c r="A241" s="54" t="s">
        <v>554</v>
      </c>
      <c r="B241" s="31">
        <v>9783030296414</v>
      </c>
      <c r="C241" s="62">
        <v>145.88</v>
      </c>
      <c r="D241" s="57">
        <f t="shared" si="15"/>
        <v>58.5</v>
      </c>
      <c r="E241" s="58" t="s">
        <v>555</v>
      </c>
      <c r="F241" s="54" t="s">
        <v>556</v>
      </c>
      <c r="G241" s="59">
        <f t="shared" si="12"/>
        <v>71.5</v>
      </c>
      <c r="H241" s="36">
        <f t="shared" si="13"/>
        <v>58.352000000000004</v>
      </c>
      <c r="I241" s="36">
        <f>IF(H241&gt;=1.5,MROUND(H241,0.5),(_xludf.OR)(H241&gt;=1.25,MROUND(H241,0.5),(_xludf.OR)(H241&gt;=1.25,MROUND(H241,1),(_xludf.OR)(H241&gt;=1.75,MROUND(H241,1),(_xludf.OR)(H241&gt;=1.25,MROUND(H241,1))))))</f>
        <v>58.5</v>
      </c>
      <c r="J241" s="36">
        <f t="shared" si="14"/>
        <v>71.662500000000009</v>
      </c>
      <c r="K241" s="36">
        <f>IF(J241&gt;=1.5,MROUND(J241,0.5),(_xludf.OR)(J241&gt;=1.25,MROUND(J241,0.5),(_xludf.OR)(J241&gt;=1.25,MROUND(J241,1),(_xludf.OR)(J241&gt;=1.75,MROUND(J241,1),(_xludf.OR)(J241&gt;=1.25,MROUND(J241,1))))))</f>
        <v>71.5</v>
      </c>
      <c r="L241" s="37"/>
    </row>
    <row r="242" spans="1:12" s="38" customFormat="1" ht="16.5" thickBot="1">
      <c r="A242" s="54" t="s">
        <v>557</v>
      </c>
      <c r="B242" s="46" t="s">
        <v>558</v>
      </c>
      <c r="C242" s="62">
        <v>80.900000000000006</v>
      </c>
      <c r="D242" s="57">
        <f t="shared" si="15"/>
        <v>32.5</v>
      </c>
      <c r="E242" s="58" t="s">
        <v>139</v>
      </c>
      <c r="F242" s="54" t="s">
        <v>559</v>
      </c>
      <c r="G242" s="59">
        <f t="shared" si="12"/>
        <v>40</v>
      </c>
      <c r="H242" s="36">
        <f t="shared" si="13"/>
        <v>32.360000000000007</v>
      </c>
      <c r="I242" s="36">
        <f>IF(H242&gt;=1.5,MROUND(H242,0.5),(_xludf.OR)(H242&gt;=1.25,MROUND(H242,0.5),(_xludf.OR)(H242&gt;=1.25,MROUND(H242,1),(_xludf.OR)(H242&gt;=1.75,MROUND(H242,1),(_xludf.OR)(H242&gt;=1.25,MROUND(H242,1))))))</f>
        <v>32.5</v>
      </c>
      <c r="J242" s="36">
        <f t="shared" si="14"/>
        <v>39.8125</v>
      </c>
      <c r="K242" s="36">
        <f>IF(J242&gt;=1.5,MROUND(J242,0.5),(_xludf.OR)(J242&gt;=1.25,MROUND(J242,0.5),(_xludf.OR)(J242&gt;=1.25,MROUND(J242,1),(_xludf.OR)(J242&gt;=1.75,MROUND(J242,1),(_xludf.OR)(J242&gt;=1.25,MROUND(J242,1))))))</f>
        <v>40</v>
      </c>
      <c r="L242" s="37"/>
    </row>
    <row r="243" spans="1:12" s="38" customFormat="1" ht="16.5" thickBot="1">
      <c r="A243" s="60" t="s">
        <v>560</v>
      </c>
      <c r="B243" s="55">
        <v>9781137606013</v>
      </c>
      <c r="C243" s="62">
        <v>75.25</v>
      </c>
      <c r="D243" s="57">
        <f t="shared" si="15"/>
        <v>30</v>
      </c>
      <c r="E243" s="58" t="s">
        <v>561</v>
      </c>
      <c r="F243" s="54" t="s">
        <v>562</v>
      </c>
      <c r="G243" s="59">
        <f t="shared" si="12"/>
        <v>37</v>
      </c>
      <c r="H243" s="36">
        <f t="shared" si="13"/>
        <v>30.1</v>
      </c>
      <c r="I243" s="36">
        <f>IF(H243&gt;=1.5,MROUND(H243,0.5),(_xludf.OR)(H243&gt;=1.25,MROUND(H243,0.5),(_xludf.OR)(H243&gt;=1.25,MROUND(H243,1),(_xludf.OR)(H243&gt;=1.75,MROUND(H243,1),(_xludf.OR)(H243&gt;=1.25,MROUND(H243,1))))))</f>
        <v>30</v>
      </c>
      <c r="J243" s="36">
        <f t="shared" si="14"/>
        <v>36.75</v>
      </c>
      <c r="K243" s="36">
        <f>IF(J243&gt;=1.5,MROUND(J243,0.5),(_xludf.OR)(J243&gt;=1.25,MROUND(J243,0.5),(_xludf.OR)(J243&gt;=1.25,MROUND(J243,1),(_xludf.OR)(J243&gt;=1.75,MROUND(J243,1),(_xludf.OR)(J243&gt;=1.25,MROUND(J243,1))))))</f>
        <v>37</v>
      </c>
      <c r="L243" s="37"/>
    </row>
    <row r="244" spans="1:12" s="38" customFormat="1" ht="16.5" thickBot="1">
      <c r="A244" s="54" t="s">
        <v>563</v>
      </c>
      <c r="B244" s="31">
        <v>9781876394011</v>
      </c>
      <c r="C244" s="62">
        <v>30.2</v>
      </c>
      <c r="D244" s="57">
        <f t="shared" si="15"/>
        <v>12</v>
      </c>
      <c r="E244" s="64"/>
      <c r="F244" s="54" t="s">
        <v>564</v>
      </c>
      <c r="G244" s="59">
        <f t="shared" si="12"/>
        <v>14.5</v>
      </c>
      <c r="H244" s="36">
        <f t="shared" si="13"/>
        <v>12.08</v>
      </c>
      <c r="I244" s="36">
        <f>IF(H244&gt;=1.5,MROUND(H244,0.5),(_xludf.OR)(H244&gt;=1.25,MROUND(H244,0.5),(_xludf.OR)(H244&gt;=1.25,MROUND(H244,1),(_xludf.OR)(H244&gt;=1.75,MROUND(H244,1),(_xludf.OR)(H244&gt;=1.25,MROUND(H244,1))))))</f>
        <v>12</v>
      </c>
      <c r="J244" s="36">
        <f t="shared" si="14"/>
        <v>14.700000000000001</v>
      </c>
      <c r="K244" s="36">
        <f>IF(J244&gt;=1.5,MROUND(J244,0.5),(_xludf.OR)(J244&gt;=1.25,MROUND(J244,0.5),(_xludf.OR)(J244&gt;=1.25,MROUND(J244,1),(_xludf.OR)(J244&gt;=1.75,MROUND(J244,1),(_xludf.OR)(J244&gt;=1.25,MROUND(J244,1))))))</f>
        <v>14.5</v>
      </c>
      <c r="L244" s="37"/>
    </row>
    <row r="245" spans="1:12" s="38" customFormat="1" ht="16.5" thickBot="1">
      <c r="A245" s="54" t="s">
        <v>565</v>
      </c>
      <c r="B245" s="31">
        <v>9781451146004</v>
      </c>
      <c r="C245" s="62">
        <v>169</v>
      </c>
      <c r="D245" s="57">
        <f t="shared" si="15"/>
        <v>67.5</v>
      </c>
      <c r="E245" s="58" t="s">
        <v>142</v>
      </c>
      <c r="F245" s="54" t="s">
        <v>566</v>
      </c>
      <c r="G245" s="59">
        <f t="shared" si="12"/>
        <v>82.5</v>
      </c>
      <c r="H245" s="36">
        <f t="shared" si="13"/>
        <v>67.600000000000009</v>
      </c>
      <c r="I245" s="36">
        <f>IF(H245&gt;=1.5,MROUND(H245,0.5),(_xludf.OR)(H245&gt;=1.25,MROUND(H245,0.5),(_xludf.OR)(H245&gt;=1.25,MROUND(H245,1),(_xludf.OR)(H245&gt;=1.75,MROUND(H245,1),(_xludf.OR)(H245&gt;=1.25,MROUND(H245,1))))))</f>
        <v>67.5</v>
      </c>
      <c r="J245" s="36">
        <f t="shared" si="14"/>
        <v>82.6875</v>
      </c>
      <c r="K245" s="36">
        <f>IF(J245&gt;=1.5,MROUND(J245,0.5),(_xludf.OR)(J245&gt;=1.25,MROUND(J245,0.5),(_xludf.OR)(J245&gt;=1.25,MROUND(J245,1),(_xludf.OR)(J245&gt;=1.75,MROUND(J245,1),(_xludf.OR)(J245&gt;=1.25,MROUND(J245,1))))))</f>
        <v>82.5</v>
      </c>
      <c r="L245" s="37"/>
    </row>
    <row r="246" spans="1:12" s="38" customFormat="1" ht="16.5" thickBot="1">
      <c r="A246" s="54" t="s">
        <v>567</v>
      </c>
      <c r="B246" s="31">
        <v>9780170439138</v>
      </c>
      <c r="C246" s="62">
        <v>96.75</v>
      </c>
      <c r="D246" s="57">
        <f t="shared" si="15"/>
        <v>38.5</v>
      </c>
      <c r="E246" s="58" t="s">
        <v>139</v>
      </c>
      <c r="F246" s="54" t="s">
        <v>568</v>
      </c>
      <c r="G246" s="59">
        <f t="shared" si="12"/>
        <v>47</v>
      </c>
      <c r="H246" s="36">
        <f t="shared" si="13"/>
        <v>38.700000000000003</v>
      </c>
      <c r="I246" s="36">
        <f>IF(H246&gt;=1.5,MROUND(H246,0.5),(_xludf.OR)(H246&gt;=1.25,MROUND(H246,0.5),(_xludf.OR)(H246&gt;=1.25,MROUND(H246,1),(_xludf.OR)(H246&gt;=1.75,MROUND(H246,1),(_xludf.OR)(H246&gt;=1.25,MROUND(H246,1))))))</f>
        <v>38.5</v>
      </c>
      <c r="J246" s="36">
        <f t="shared" si="14"/>
        <v>47.162500000000001</v>
      </c>
      <c r="K246" s="36">
        <f>IF(J246&gt;=1.5,MROUND(J246,0.5),(_xludf.OR)(J246&gt;=1.25,MROUND(J246,0.5),(_xludf.OR)(J246&gt;=1.25,MROUND(J246,1),(_xludf.OR)(J246&gt;=1.75,MROUND(J246,1),(_xludf.OR)(J246&gt;=1.25,MROUND(J246,1))))))</f>
        <v>47</v>
      </c>
      <c r="L246" s="37"/>
    </row>
    <row r="247" spans="1:12" s="38" customFormat="1" ht="16.5" thickBot="1">
      <c r="A247" s="54" t="s">
        <v>569</v>
      </c>
      <c r="B247" s="55">
        <v>9781305636187</v>
      </c>
      <c r="C247" s="62">
        <v>123.75</v>
      </c>
      <c r="D247" s="57">
        <f t="shared" si="15"/>
        <v>49.5</v>
      </c>
      <c r="E247" s="64">
        <v>6</v>
      </c>
      <c r="F247" s="54" t="s">
        <v>570</v>
      </c>
      <c r="G247" s="59">
        <f t="shared" si="12"/>
        <v>60.5</v>
      </c>
      <c r="H247" s="36">
        <f t="shared" si="13"/>
        <v>49.5</v>
      </c>
      <c r="I247" s="36">
        <f>IF(H247&gt;=1.5,MROUND(H247,0.5),(_xludf.OR)(H247&gt;=1.25,MROUND(H247,0.5),(_xludf.OR)(H247&gt;=1.25,MROUND(H247,1),(_xludf.OR)(H247&gt;=1.75,MROUND(H247,1),(_xludf.OR)(H247&gt;=1.25,MROUND(H247,1))))))</f>
        <v>49.5</v>
      </c>
      <c r="J247" s="36">
        <f t="shared" si="14"/>
        <v>60.637500000000003</v>
      </c>
      <c r="K247" s="36">
        <f>IF(J247&gt;=1.5,MROUND(J247,0.5),(_xludf.OR)(J247&gt;=1.25,MROUND(J247,0.5),(_xludf.OR)(J247&gt;=1.25,MROUND(J247,1),(_xludf.OR)(J247&gt;=1.75,MROUND(J247,1),(_xludf.OR)(J247&gt;=1.25,MROUND(J247,1))))))</f>
        <v>60.5</v>
      </c>
      <c r="L247" s="37"/>
    </row>
    <row r="248" spans="1:12" s="38" customFormat="1" ht="16.5" thickBot="1">
      <c r="A248" s="54" t="s">
        <v>571</v>
      </c>
      <c r="B248" s="55">
        <v>9780643090897</v>
      </c>
      <c r="C248" s="62">
        <v>84.95</v>
      </c>
      <c r="D248" s="57">
        <f t="shared" si="15"/>
        <v>34</v>
      </c>
      <c r="E248" s="64"/>
      <c r="F248" s="54" t="s">
        <v>572</v>
      </c>
      <c r="G248" s="59">
        <f t="shared" si="12"/>
        <v>41.5</v>
      </c>
      <c r="H248" s="36">
        <f t="shared" si="13"/>
        <v>33.980000000000004</v>
      </c>
      <c r="I248" s="36">
        <f>IF(H248&gt;=1.5,MROUND(H248,0.5),(_xludf.OR)(H248&gt;=1.25,MROUND(H248,0.5),(_xludf.OR)(H248&gt;=1.25,MROUND(H248,1),(_xludf.OR)(H248&gt;=1.75,MROUND(H248,1),(_xludf.OR)(H248&gt;=1.25,MROUND(H248,1))))))</f>
        <v>34</v>
      </c>
      <c r="J248" s="36">
        <f t="shared" si="14"/>
        <v>41.650000000000006</v>
      </c>
      <c r="K248" s="36">
        <f>IF(J248&gt;=1.5,MROUND(J248,0.5),(_xludf.OR)(J248&gt;=1.25,MROUND(J248,0.5),(_xludf.OR)(J248&gt;=1.25,MROUND(J248,1),(_xludf.OR)(J248&gt;=1.75,MROUND(J248,1),(_xludf.OR)(J248&gt;=1.25,MROUND(J248,1))))))</f>
        <v>41.5</v>
      </c>
      <c r="L248" s="37"/>
    </row>
    <row r="249" spans="1:12" s="38" customFormat="1" ht="16.5" customHeight="1" thickBot="1">
      <c r="A249" s="54" t="s">
        <v>573</v>
      </c>
      <c r="B249" s="31">
        <v>9781260570021</v>
      </c>
      <c r="C249" s="62">
        <v>123.75</v>
      </c>
      <c r="D249" s="57">
        <f t="shared" si="15"/>
        <v>49.5</v>
      </c>
      <c r="E249" s="58" t="s">
        <v>574</v>
      </c>
      <c r="F249" s="54" t="s">
        <v>575</v>
      </c>
      <c r="G249" s="59">
        <f t="shared" si="12"/>
        <v>60.5</v>
      </c>
      <c r="H249" s="36">
        <f t="shared" si="13"/>
        <v>49.5</v>
      </c>
      <c r="I249" s="36">
        <f>IF(H249&gt;=1.5,MROUND(H249,0.5),(_xludf.OR)(H249&gt;=1.25,MROUND(H249,0.5),(_xludf.OR)(H249&gt;=1.25,MROUND(H249,1),(_xludf.OR)(H249&gt;=1.75,MROUND(H249,1),(_xludf.OR)(H249&gt;=1.25,MROUND(H249,1))))))</f>
        <v>49.5</v>
      </c>
      <c r="J249" s="36">
        <f t="shared" si="14"/>
        <v>60.637500000000003</v>
      </c>
      <c r="K249" s="36">
        <f>IF(J249&gt;=1.5,MROUND(J249,0.5),(_xludf.OR)(J249&gt;=1.25,MROUND(J249,0.5),(_xludf.OR)(J249&gt;=1.25,MROUND(J249,1),(_xludf.OR)(J249&gt;=1.75,MROUND(J249,1),(_xludf.OR)(J249&gt;=1.25,MROUND(J249,1))))))</f>
        <v>60.5</v>
      </c>
      <c r="L249" s="37"/>
    </row>
    <row r="250" spans="1:12" s="38" customFormat="1" ht="16.5" thickBot="1">
      <c r="A250" s="54" t="s">
        <v>576</v>
      </c>
      <c r="B250" s="46" t="s">
        <v>577</v>
      </c>
      <c r="C250" s="62">
        <v>101.95</v>
      </c>
      <c r="D250" s="57">
        <f t="shared" si="15"/>
        <v>41</v>
      </c>
      <c r="E250" s="64">
        <v>3</v>
      </c>
      <c r="F250" s="54" t="s">
        <v>578</v>
      </c>
      <c r="G250" s="59">
        <f t="shared" si="12"/>
        <v>50</v>
      </c>
      <c r="H250" s="36">
        <f t="shared" si="13"/>
        <v>40.78</v>
      </c>
      <c r="I250" s="36">
        <f>IF(H250&gt;=1.5,MROUND(H250,0.5),(_xludf.OR)(H250&gt;=1.25,MROUND(H250,0.5),(_xludf.OR)(H250&gt;=1.25,MROUND(H250,1),(_xludf.OR)(H250&gt;=1.75,MROUND(H250,1),(_xludf.OR)(H250&gt;=1.25,MROUND(H250,1))))))</f>
        <v>41</v>
      </c>
      <c r="J250" s="36">
        <f t="shared" si="14"/>
        <v>50.225000000000001</v>
      </c>
      <c r="K250" s="36">
        <f>IF(J250&gt;=1.5,MROUND(J250,0.5),(_xludf.OR)(J250&gt;=1.25,MROUND(J250,0.5),(_xludf.OR)(J250&gt;=1.25,MROUND(J250,1),(_xludf.OR)(J250&gt;=1.75,MROUND(J250,1),(_xludf.OR)(J250&gt;=1.25,MROUND(J250,1))))))</f>
        <v>50</v>
      </c>
      <c r="L250" s="37"/>
    </row>
    <row r="251" spans="1:12" s="38" customFormat="1" ht="16.5" thickBot="1">
      <c r="A251" s="54" t="s">
        <v>579</v>
      </c>
      <c r="B251" s="61" t="s">
        <v>580</v>
      </c>
      <c r="C251" s="62">
        <v>123.25</v>
      </c>
      <c r="D251" s="57">
        <f t="shared" si="15"/>
        <v>49.5</v>
      </c>
      <c r="E251" s="58" t="s">
        <v>76</v>
      </c>
      <c r="F251" s="54" t="s">
        <v>581</v>
      </c>
      <c r="G251" s="59">
        <f t="shared" si="12"/>
        <v>60.5</v>
      </c>
      <c r="H251" s="36">
        <f t="shared" si="13"/>
        <v>49.300000000000004</v>
      </c>
      <c r="I251" s="36">
        <f>IF(H251&gt;=1.5,MROUND(H251,0.5),(_xludf.OR)(H251&gt;=1.25,MROUND(H251,0.5),(_xludf.OR)(H251&gt;=1.25,MROUND(H251,1),(_xludf.OR)(H251&gt;=1.75,MROUND(H251,1),(_xludf.OR)(H251&gt;=1.25,MROUND(H251,1))))))</f>
        <v>49.5</v>
      </c>
      <c r="J251" s="36">
        <f t="shared" si="14"/>
        <v>60.637500000000003</v>
      </c>
      <c r="K251" s="36">
        <f>IF(J251&gt;=1.5,MROUND(J251,0.5),(_xludf.OR)(J251&gt;=1.25,MROUND(J251,0.5),(_xludf.OR)(J251&gt;=1.25,MROUND(J251,1),(_xludf.OR)(J251&gt;=1.75,MROUND(J251,1),(_xludf.OR)(J251&gt;=1.25,MROUND(J251,1))))))</f>
        <v>60.5</v>
      </c>
      <c r="L251" s="37"/>
    </row>
    <row r="252" spans="1:12" s="38" customFormat="1" ht="16.5" thickBot="1">
      <c r="A252" s="54" t="s">
        <v>582</v>
      </c>
      <c r="B252" s="55">
        <v>9780409345452</v>
      </c>
      <c r="C252" s="62">
        <v>123.25</v>
      </c>
      <c r="D252" s="57">
        <f t="shared" si="15"/>
        <v>49.5</v>
      </c>
      <c r="E252" s="58" t="s">
        <v>76</v>
      </c>
      <c r="F252" s="54" t="s">
        <v>583</v>
      </c>
      <c r="G252" s="59">
        <f t="shared" si="12"/>
        <v>60.5</v>
      </c>
      <c r="H252" s="36">
        <f t="shared" si="13"/>
        <v>49.300000000000004</v>
      </c>
      <c r="I252" s="36">
        <f>IF(H252&gt;=1.5,MROUND(H252,0.5),(_xludf.OR)(H252&gt;=1.25,MROUND(H252,0.5),(_xludf.OR)(H252&gt;=1.25,MROUND(H252,1),(_xludf.OR)(H252&gt;=1.75,MROUND(H252,1),(_xludf.OR)(H252&gt;=1.25,MROUND(H252,1))))))</f>
        <v>49.5</v>
      </c>
      <c r="J252" s="36">
        <f t="shared" si="14"/>
        <v>60.637500000000003</v>
      </c>
      <c r="K252" s="36">
        <f>IF(J252&gt;=1.5,MROUND(J252,0.5),(_xludf.OR)(J252&gt;=1.25,MROUND(J252,0.5),(_xludf.OR)(J252&gt;=1.25,MROUND(J252,1),(_xludf.OR)(J252&gt;=1.75,MROUND(J252,1),(_xludf.OR)(J252&gt;=1.25,MROUND(J252,1))))))</f>
        <v>60.5</v>
      </c>
      <c r="L252" s="37"/>
    </row>
    <row r="253" spans="1:12" s="38" customFormat="1" ht="16.5" thickBot="1">
      <c r="A253" s="54" t="s">
        <v>584</v>
      </c>
      <c r="B253" s="88">
        <v>9780409348194</v>
      </c>
      <c r="C253" s="62">
        <v>117.75</v>
      </c>
      <c r="D253" s="57">
        <f t="shared" si="15"/>
        <v>47</v>
      </c>
      <c r="E253" s="58" t="s">
        <v>275</v>
      </c>
      <c r="F253" s="54" t="s">
        <v>585</v>
      </c>
      <c r="G253" s="59">
        <f t="shared" si="12"/>
        <v>57.5</v>
      </c>
      <c r="H253" s="36">
        <f t="shared" si="13"/>
        <v>47.1</v>
      </c>
      <c r="I253" s="36">
        <f>IF(H253&gt;=1.5,MROUND(H253,0.5),(_xludf.OR)(H253&gt;=1.25,MROUND(H253,0.5),(_xludf.OR)(H253&gt;=1.25,MROUND(H253,1),(_xludf.OR)(H253&gt;=1.75,MROUND(H253,1),(_xludf.OR)(H253&gt;=1.25,MROUND(H253,1))))))</f>
        <v>47</v>
      </c>
      <c r="J253" s="36">
        <f t="shared" si="14"/>
        <v>57.575000000000003</v>
      </c>
      <c r="K253" s="36">
        <f>IF(J253&gt;=1.5,MROUND(J253,0.5),(_xludf.OR)(J253&gt;=1.25,MROUND(J253,0.5),(_xludf.OR)(J253&gt;=1.25,MROUND(J253,1),(_xludf.OR)(J253&gt;=1.75,MROUND(J253,1),(_xludf.OR)(J253&gt;=1.25,MROUND(J253,1))))))</f>
        <v>57.5</v>
      </c>
      <c r="L253" s="37"/>
    </row>
    <row r="254" spans="1:12" s="38" customFormat="1" ht="16.5" thickBot="1">
      <c r="A254" s="54" t="s">
        <v>586</v>
      </c>
      <c r="B254" s="55">
        <v>9781743311295</v>
      </c>
      <c r="C254" s="56">
        <v>85</v>
      </c>
      <c r="D254" s="57">
        <f t="shared" si="15"/>
        <v>34</v>
      </c>
      <c r="E254" s="58" t="s">
        <v>49</v>
      </c>
      <c r="F254" s="54" t="s">
        <v>587</v>
      </c>
      <c r="G254" s="59">
        <f t="shared" si="12"/>
        <v>41.5</v>
      </c>
      <c r="H254" s="36">
        <f t="shared" si="13"/>
        <v>34</v>
      </c>
      <c r="I254" s="36">
        <f>IF(H254&gt;=1.5,MROUND(H254,0.5),(_xludf.OR)(H254&gt;=1.25,MROUND(H254,0.5),(_xludf.OR)(H254&gt;=1.25,MROUND(H254,1),(_xludf.OR)(H254&gt;=1.75,MROUND(H254,1),(_xludf.OR)(H254&gt;=1.25,MROUND(H254,1))))))</f>
        <v>34</v>
      </c>
      <c r="J254" s="36">
        <f t="shared" si="14"/>
        <v>41.650000000000006</v>
      </c>
      <c r="K254" s="36">
        <f>IF(J254&gt;=1.5,MROUND(J254,0.5),(_xludf.OR)(J254&gt;=1.25,MROUND(J254,0.5),(_xludf.OR)(J254&gt;=1.25,MROUND(J254,1),(_xludf.OR)(J254&gt;=1.75,MROUND(J254,1),(_xludf.OR)(J254&gt;=1.25,MROUND(J254,1))))))</f>
        <v>41.5</v>
      </c>
      <c r="L254" s="37"/>
    </row>
    <row r="255" spans="1:12" s="38" customFormat="1" ht="16.5" thickBot="1">
      <c r="A255" s="54" t="s">
        <v>588</v>
      </c>
      <c r="B255" s="55">
        <v>9781557535924</v>
      </c>
      <c r="C255" s="62">
        <v>102.25</v>
      </c>
      <c r="D255" s="57">
        <f t="shared" si="15"/>
        <v>41</v>
      </c>
      <c r="E255" s="64"/>
      <c r="F255" s="54" t="s">
        <v>589</v>
      </c>
      <c r="G255" s="59">
        <f t="shared" si="12"/>
        <v>50</v>
      </c>
      <c r="H255" s="36">
        <f t="shared" si="13"/>
        <v>40.900000000000006</v>
      </c>
      <c r="I255" s="36">
        <f>IF(H255&gt;=1.5,MROUND(H255,0.5),(_xludf.OR)(H255&gt;=1.25,MROUND(H255,0.5),(_xludf.OR)(H255&gt;=1.25,MROUND(H255,1),(_xludf.OR)(H255&gt;=1.75,MROUND(H255,1),(_xludf.OR)(H255&gt;=1.25,MROUND(H255,1))))))</f>
        <v>41</v>
      </c>
      <c r="J255" s="36">
        <f t="shared" si="14"/>
        <v>50.225000000000001</v>
      </c>
      <c r="K255" s="36">
        <f>IF(J255&gt;=1.5,MROUND(J255,0.5),(_xludf.OR)(J255&gt;=1.25,MROUND(J255,0.5),(_xludf.OR)(J255&gt;=1.25,MROUND(J255,1),(_xludf.OR)(J255&gt;=1.75,MROUND(J255,1),(_xludf.OR)(J255&gt;=1.25,MROUND(J255,1))))))</f>
        <v>50</v>
      </c>
      <c r="L255" s="37"/>
    </row>
    <row r="256" spans="1:12" s="38" customFormat="1" ht="16.5" thickBot="1">
      <c r="A256" s="54" t="s">
        <v>590</v>
      </c>
      <c r="B256" s="31">
        <v>9780275970369</v>
      </c>
      <c r="C256" s="62">
        <v>137.30000000000001</v>
      </c>
      <c r="D256" s="57">
        <f t="shared" si="15"/>
        <v>55</v>
      </c>
      <c r="E256" s="64"/>
      <c r="F256" s="54" t="s">
        <v>591</v>
      </c>
      <c r="G256" s="59">
        <f t="shared" si="12"/>
        <v>67.5</v>
      </c>
      <c r="H256" s="36">
        <f t="shared" si="13"/>
        <v>54.920000000000009</v>
      </c>
      <c r="I256" s="36">
        <f>IF(H256&gt;=1.5,MROUND(H256,0.5),(_xludf.OR)(H256&gt;=1.25,MROUND(H256,0.5),(_xludf.OR)(H256&gt;=1.25,MROUND(H256,1),(_xludf.OR)(H256&gt;=1.75,MROUND(H256,1),(_xludf.OR)(H256&gt;=1.25,MROUND(H256,1))))))</f>
        <v>55</v>
      </c>
      <c r="J256" s="36">
        <f t="shared" si="14"/>
        <v>67.375</v>
      </c>
      <c r="K256" s="36">
        <f>IF(J256&gt;=1.5,MROUND(J256,0.5),(_xludf.OR)(J256&gt;=1.25,MROUND(J256,0.5),(_xludf.OR)(J256&gt;=1.25,MROUND(J256,1),(_xludf.OR)(J256&gt;=1.75,MROUND(J256,1),(_xludf.OR)(J256&gt;=1.25,MROUND(J256,1))))))</f>
        <v>67.5</v>
      </c>
      <c r="L256" s="37"/>
    </row>
    <row r="257" spans="1:12" s="38" customFormat="1" ht="16.5" thickBot="1">
      <c r="A257" s="60" t="s">
        <v>592</v>
      </c>
      <c r="B257" s="31">
        <v>9780170443357</v>
      </c>
      <c r="C257" s="62">
        <v>113.07</v>
      </c>
      <c r="D257" s="57">
        <f t="shared" si="15"/>
        <v>45</v>
      </c>
      <c r="E257" s="58" t="s">
        <v>107</v>
      </c>
      <c r="F257" s="54" t="s">
        <v>593</v>
      </c>
      <c r="G257" s="59">
        <f t="shared" si="12"/>
        <v>55</v>
      </c>
      <c r="H257" s="36">
        <f t="shared" si="13"/>
        <v>45.228000000000002</v>
      </c>
      <c r="I257" s="36">
        <f>IF(H257&gt;=1.5,MROUND(H257,0.5),(_xludf.OR)(H257&gt;=1.25,MROUND(H257,0.5),(_xludf.OR)(H257&gt;=1.25,MROUND(H257,1),(_xludf.OR)(H257&gt;=1.75,MROUND(H257,1),(_xludf.OR)(H257&gt;=1.25,MROUND(H257,1))))))</f>
        <v>45</v>
      </c>
      <c r="J257" s="36">
        <f t="shared" si="14"/>
        <v>55.125000000000007</v>
      </c>
      <c r="K257" s="36">
        <f>IF(J257&gt;=1.5,MROUND(J257,0.5),(_xludf.OR)(J257&gt;=1.25,MROUND(J257,0.5),(_xludf.OR)(J257&gt;=1.25,MROUND(J257,1),(_xludf.OR)(J257&gt;=1.75,MROUND(J257,1),(_xludf.OR)(J257&gt;=1.25,MROUND(J257,1))))))</f>
        <v>55</v>
      </c>
      <c r="L257" s="37"/>
    </row>
    <row r="258" spans="1:12" s="38" customFormat="1" ht="16.5" thickBot="1">
      <c r="A258" s="60" t="s">
        <v>594</v>
      </c>
      <c r="B258" s="55">
        <v>9780170386326</v>
      </c>
      <c r="C258" s="62">
        <v>111.95</v>
      </c>
      <c r="D258" s="57">
        <f t="shared" si="15"/>
        <v>45</v>
      </c>
      <c r="E258" s="58" t="s">
        <v>46</v>
      </c>
      <c r="F258" s="54" t="s">
        <v>593</v>
      </c>
      <c r="G258" s="59">
        <f t="shared" si="12"/>
        <v>55</v>
      </c>
      <c r="H258" s="36">
        <f t="shared" si="13"/>
        <v>44.78</v>
      </c>
      <c r="I258" s="36">
        <f>IF(H258&gt;=1.5,MROUND(H258,0.5),(_xludf.OR)(H258&gt;=1.25,MROUND(H258,0.5),(_xludf.OR)(H258&gt;=1.25,MROUND(H258,1),(_xludf.OR)(H258&gt;=1.75,MROUND(H258,1),(_xludf.OR)(H258&gt;=1.25,MROUND(H258,1))))))</f>
        <v>45</v>
      </c>
      <c r="J258" s="36">
        <f t="shared" si="14"/>
        <v>55.125000000000007</v>
      </c>
      <c r="K258" s="36">
        <f>IF(J258&gt;=1.5,MROUND(J258,0.5),(_xludf.OR)(J258&gt;=1.25,MROUND(J258,0.5),(_xludf.OR)(J258&gt;=1.25,MROUND(J258,1),(_xludf.OR)(J258&gt;=1.75,MROUND(J258,1),(_xludf.OR)(J258&gt;=1.25,MROUND(J258,1))))))</f>
        <v>55</v>
      </c>
      <c r="L258" s="37"/>
    </row>
    <row r="259" spans="1:12" s="38" customFormat="1" ht="16.5" thickBot="1">
      <c r="A259" s="54" t="s">
        <v>595</v>
      </c>
      <c r="B259" s="55">
        <v>9781486010974</v>
      </c>
      <c r="C259" s="56">
        <v>71.95</v>
      </c>
      <c r="D259" s="57">
        <f t="shared" si="15"/>
        <v>29</v>
      </c>
      <c r="E259" s="58" t="s">
        <v>49</v>
      </c>
      <c r="F259" s="54" t="s">
        <v>596</v>
      </c>
      <c r="G259" s="59">
        <f t="shared" si="12"/>
        <v>35.5</v>
      </c>
      <c r="H259" s="36">
        <f t="shared" si="13"/>
        <v>28.78</v>
      </c>
      <c r="I259" s="36">
        <f>IF(H259&gt;=1.5,MROUND(H259,0.5),(_xludf.OR)(H259&gt;=1.25,MROUND(H259,0.5),(_xludf.OR)(H259&gt;=1.25,MROUND(H259,1),(_xludf.OR)(H259&gt;=1.75,MROUND(H259,1),(_xludf.OR)(H259&gt;=1.25,MROUND(H259,1))))))</f>
        <v>29</v>
      </c>
      <c r="J259" s="36">
        <f t="shared" si="14"/>
        <v>35.525000000000006</v>
      </c>
      <c r="K259" s="36">
        <f>IF(J259&gt;=1.5,MROUND(J259,0.5),(_xludf.OR)(J259&gt;=1.25,MROUND(J259,0.5),(_xludf.OR)(J259&gt;=1.25,MROUND(J259,1),(_xludf.OR)(J259&gt;=1.75,MROUND(J259,1),(_xludf.OR)(J259&gt;=1.25,MROUND(J259,1))))))</f>
        <v>35.5</v>
      </c>
      <c r="L259" s="37"/>
    </row>
    <row r="260" spans="1:12" s="38" customFormat="1" ht="16.5" thickBot="1">
      <c r="A260" s="54" t="s">
        <v>597</v>
      </c>
      <c r="B260" s="61" t="s">
        <v>598</v>
      </c>
      <c r="C260" s="62">
        <v>89.35</v>
      </c>
      <c r="D260" s="57">
        <f t="shared" si="15"/>
        <v>35.5</v>
      </c>
      <c r="E260" s="58" t="s">
        <v>139</v>
      </c>
      <c r="F260" s="54" t="s">
        <v>599</v>
      </c>
      <c r="G260" s="59">
        <f t="shared" si="12"/>
        <v>43.5</v>
      </c>
      <c r="H260" s="36">
        <f t="shared" si="13"/>
        <v>35.74</v>
      </c>
      <c r="I260" s="36">
        <f>IF(H260&gt;=1.5,MROUND(H260,0.5),(_xludf.OR)(H260&gt;=1.25,MROUND(H260,0.5),(_xludf.OR)(H260&gt;=1.25,MROUND(H260,1),(_xludf.OR)(H260&gt;=1.75,MROUND(H260,1),(_xludf.OR)(H260&gt;=1.25,MROUND(H260,1))))))</f>
        <v>35.5</v>
      </c>
      <c r="J260" s="36">
        <f t="shared" si="14"/>
        <v>43.487500000000004</v>
      </c>
      <c r="K260" s="36">
        <f>IF(J260&gt;=1.5,MROUND(J260,0.5),(_xludf.OR)(J260&gt;=1.25,MROUND(J260,0.5),(_xludf.OR)(J260&gt;=1.25,MROUND(J260,1),(_xludf.OR)(J260&gt;=1.75,MROUND(J260,1),(_xludf.OR)(J260&gt;=1.25,MROUND(J260,1))))))</f>
        <v>43.5</v>
      </c>
      <c r="L260" s="37"/>
    </row>
    <row r="261" spans="1:12" s="38" customFormat="1" ht="16.5" thickBot="1">
      <c r="A261" s="75" t="s">
        <v>600</v>
      </c>
      <c r="B261" s="55">
        <v>9781604271027</v>
      </c>
      <c r="C261" s="56">
        <v>75.900000000000006</v>
      </c>
      <c r="D261" s="57">
        <f t="shared" si="15"/>
        <v>30.5</v>
      </c>
      <c r="E261" s="67">
        <v>2</v>
      </c>
      <c r="F261" s="54" t="s">
        <v>601</v>
      </c>
      <c r="G261" s="59">
        <f t="shared" ref="G261:G324" si="16">K261</f>
        <v>37.5</v>
      </c>
      <c r="H261" s="36">
        <f t="shared" ref="H261:H324" si="17">C261*0.4</f>
        <v>30.360000000000003</v>
      </c>
      <c r="I261" s="36">
        <f>IF(H261&gt;=1.5,MROUND(H261,0.5),(_xludf.OR)(H261&gt;=1.25,MROUND(H261,0.5),(_xludf.OR)(H261&gt;=1.25,MROUND(H261,1),(_xludf.OR)(H261&gt;=1.75,MROUND(H261,1),(_xludf.OR)(H261&gt;=1.25,MROUND(H261,1))))))</f>
        <v>30.5</v>
      </c>
      <c r="J261" s="36">
        <f t="shared" ref="J261:J324" si="18">I261*1.225</f>
        <v>37.362500000000004</v>
      </c>
      <c r="K261" s="36">
        <f>IF(J261&gt;=1.5,MROUND(J261,0.5),(_xludf.OR)(J261&gt;=1.25,MROUND(J261,0.5),(_xludf.OR)(J261&gt;=1.25,MROUND(J261,1),(_xludf.OR)(J261&gt;=1.75,MROUND(J261,1),(_xludf.OR)(J261&gt;=1.25,MROUND(J261,1))))))</f>
        <v>37.5</v>
      </c>
      <c r="L261" s="37"/>
    </row>
    <row r="262" spans="1:12" s="38" customFormat="1" ht="16.5" thickBot="1">
      <c r="A262" s="75" t="s">
        <v>602</v>
      </c>
      <c r="B262" s="55">
        <v>9781628251159</v>
      </c>
      <c r="C262" s="56">
        <v>88.46</v>
      </c>
      <c r="D262" s="57">
        <f t="shared" si="15"/>
        <v>35.5</v>
      </c>
      <c r="E262" s="67">
        <v>1</v>
      </c>
      <c r="F262" s="54" t="s">
        <v>603</v>
      </c>
      <c r="G262" s="59">
        <f t="shared" si="16"/>
        <v>43.5</v>
      </c>
      <c r="H262" s="36">
        <f t="shared" si="17"/>
        <v>35.384</v>
      </c>
      <c r="I262" s="36">
        <f>IF(H262&gt;=1.5,MROUND(H262,0.5),(_xludf.OR)(H262&gt;=1.25,MROUND(H262,0.5),(_xludf.OR)(H262&gt;=1.25,MROUND(H262,1),(_xludf.OR)(H262&gt;=1.75,MROUND(H262,1),(_xludf.OR)(H262&gt;=1.25,MROUND(H262,1))))))</f>
        <v>35.5</v>
      </c>
      <c r="J262" s="36">
        <f t="shared" si="18"/>
        <v>43.487500000000004</v>
      </c>
      <c r="K262" s="36">
        <f>IF(J262&gt;=1.5,MROUND(J262,0.5),(_xludf.OR)(J262&gt;=1.25,MROUND(J262,0.5),(_xludf.OR)(J262&gt;=1.25,MROUND(J262,1),(_xludf.OR)(J262&gt;=1.75,MROUND(J262,1),(_xludf.OR)(J262&gt;=1.25,MROUND(J262,1))))))</f>
        <v>43.5</v>
      </c>
      <c r="L262" s="37"/>
    </row>
    <row r="263" spans="1:12" s="38" customFormat="1" ht="16.5" thickBot="1">
      <c r="A263" s="69" t="s">
        <v>604</v>
      </c>
      <c r="B263" s="55">
        <v>9780815380399</v>
      </c>
      <c r="C263" s="63">
        <v>61</v>
      </c>
      <c r="D263" s="57">
        <f t="shared" si="15"/>
        <v>24.5</v>
      </c>
      <c r="E263" s="67"/>
      <c r="F263" s="54" t="s">
        <v>605</v>
      </c>
      <c r="G263" s="59">
        <f t="shared" si="16"/>
        <v>30</v>
      </c>
      <c r="H263" s="36">
        <f t="shared" si="17"/>
        <v>24.400000000000002</v>
      </c>
      <c r="I263" s="36">
        <f>IF(H263&gt;=1.5,MROUND(H263,0.5),(_xludf.OR)(H263&gt;=1.25,MROUND(H263,0.5),(_xludf.OR)(H263&gt;=1.25,MROUND(H263,1),(_xludf.OR)(H263&gt;=1.75,MROUND(H263,1),(_xludf.OR)(H263&gt;=1.25,MROUND(H263,1))))))</f>
        <v>24.5</v>
      </c>
      <c r="J263" s="36">
        <f t="shared" si="18"/>
        <v>30.012500000000003</v>
      </c>
      <c r="K263" s="36">
        <f>IF(J263&gt;=1.5,MROUND(J263,0.5),(_xludf.OR)(J263&gt;=1.25,MROUND(J263,0.5),(_xludf.OR)(J263&gt;=1.25,MROUND(J263,1),(_xludf.OR)(J263&gt;=1.75,MROUND(J263,1),(_xludf.OR)(J263&gt;=1.25,MROUND(J263,1))))))</f>
        <v>30</v>
      </c>
      <c r="L263" s="37"/>
    </row>
    <row r="264" spans="1:12" s="38" customFormat="1" ht="16.5" thickBot="1">
      <c r="A264" s="60" t="s">
        <v>606</v>
      </c>
      <c r="B264" s="55">
        <v>9780729542579</v>
      </c>
      <c r="C264" s="56">
        <v>87.95</v>
      </c>
      <c r="D264" s="57">
        <f t="shared" ref="D264:D332" si="19">I264</f>
        <v>35</v>
      </c>
      <c r="E264" s="67">
        <v>6</v>
      </c>
      <c r="F264" s="54" t="s">
        <v>607</v>
      </c>
      <c r="G264" s="59">
        <f t="shared" si="16"/>
        <v>43</v>
      </c>
      <c r="H264" s="36">
        <f t="shared" si="17"/>
        <v>35.18</v>
      </c>
      <c r="I264" s="36">
        <f>IF(H264&gt;=1.5,MROUND(H264,0.5),(_xludf.OR)(H264&gt;=1.25,MROUND(H264,0.5),(_xludf.OR)(H264&gt;=1.25,MROUND(H264,1),(_xludf.OR)(H264&gt;=1.75,MROUND(H264,1),(_xludf.OR)(H264&gt;=1.25,MROUND(H264,1))))))</f>
        <v>35</v>
      </c>
      <c r="J264" s="36">
        <f t="shared" si="18"/>
        <v>42.875</v>
      </c>
      <c r="K264" s="36">
        <f>IF(J264&gt;=1.5,MROUND(J264,0.5),(_xludf.OR)(J264&gt;=1.25,MROUND(J264,0.5),(_xludf.OR)(J264&gt;=1.25,MROUND(J264,1),(_xludf.OR)(J264&gt;=1.75,MROUND(J264,1),(_xludf.OR)(J264&gt;=1.25,MROUND(J264,1))))))</f>
        <v>43</v>
      </c>
      <c r="L264" s="37"/>
    </row>
    <row r="265" spans="1:12" s="38" customFormat="1" ht="16.5" thickBot="1">
      <c r="A265" s="60" t="s">
        <v>608</v>
      </c>
      <c r="B265" s="55">
        <v>9780230551961</v>
      </c>
      <c r="C265" s="63">
        <v>68.25</v>
      </c>
      <c r="D265" s="57">
        <f t="shared" si="19"/>
        <v>27.5</v>
      </c>
      <c r="E265" s="64"/>
      <c r="F265" s="54" t="s">
        <v>609</v>
      </c>
      <c r="G265" s="59">
        <f t="shared" si="16"/>
        <v>33.5</v>
      </c>
      <c r="H265" s="36">
        <f t="shared" si="17"/>
        <v>27.3</v>
      </c>
      <c r="I265" s="36">
        <f>IF(H265&gt;=1.5,MROUND(H265,0.5),(_xludf.OR)(H265&gt;=1.25,MROUND(H265,0.5),(_xludf.OR)(H265&gt;=1.25,MROUND(H265,1),(_xludf.OR)(H265&gt;=1.75,MROUND(H265,1),(_xludf.OR)(H265&gt;=1.25,MROUND(H265,1))))))</f>
        <v>27.5</v>
      </c>
      <c r="J265" s="36">
        <f t="shared" si="18"/>
        <v>33.6875</v>
      </c>
      <c r="K265" s="36">
        <f>IF(J265&gt;=1.5,MROUND(J265,0.5),(_xludf.OR)(J265&gt;=1.25,MROUND(J265,0.5),(_xludf.OR)(J265&gt;=1.25,MROUND(J265,1),(_xludf.OR)(J265&gt;=1.75,MROUND(J265,1),(_xludf.OR)(J265&gt;=1.25,MROUND(J265,1))))))</f>
        <v>33.5</v>
      </c>
      <c r="L265" s="37"/>
    </row>
    <row r="266" spans="1:12" s="38" customFormat="1" ht="16.5" thickBot="1">
      <c r="A266" s="54" t="s">
        <v>610</v>
      </c>
      <c r="B266" s="55">
        <v>9780876309629</v>
      </c>
      <c r="C266" s="62">
        <v>69.75</v>
      </c>
      <c r="D266" s="57">
        <f t="shared" si="19"/>
        <v>28</v>
      </c>
      <c r="E266" s="64"/>
      <c r="F266" s="54" t="s">
        <v>611</v>
      </c>
      <c r="G266" s="59">
        <f t="shared" si="16"/>
        <v>34.5</v>
      </c>
      <c r="H266" s="36">
        <f t="shared" si="17"/>
        <v>27.900000000000002</v>
      </c>
      <c r="I266" s="36">
        <f>IF(H266&gt;=1.5,MROUND(H266,0.5),(_xludf.OR)(H266&gt;=1.25,MROUND(H266,0.5),(_xludf.OR)(H266&gt;=1.25,MROUND(H266,1),(_xludf.OR)(H266&gt;=1.75,MROUND(H266,1),(_xludf.OR)(H266&gt;=1.25,MROUND(H266,1))))))</f>
        <v>28</v>
      </c>
      <c r="J266" s="36">
        <f t="shared" si="18"/>
        <v>34.300000000000004</v>
      </c>
      <c r="K266" s="36">
        <f>IF(J266&gt;=1.5,MROUND(J266,0.5),(_xludf.OR)(J266&gt;=1.25,MROUND(J266,0.5),(_xludf.OR)(J266&gt;=1.25,MROUND(J266,1),(_xludf.OR)(J266&gt;=1.75,MROUND(J266,1),(_xludf.OR)(J266&gt;=1.25,MROUND(J266,1))))))</f>
        <v>34.5</v>
      </c>
      <c r="L266" s="37"/>
    </row>
    <row r="267" spans="1:12" s="38" customFormat="1" ht="16.5" thickBot="1">
      <c r="A267" s="54" t="s">
        <v>612</v>
      </c>
      <c r="B267" s="55">
        <v>9780170386302</v>
      </c>
      <c r="C267" s="62">
        <v>148.5</v>
      </c>
      <c r="D267" s="57">
        <f t="shared" si="19"/>
        <v>59.5</v>
      </c>
      <c r="E267" s="58" t="s">
        <v>613</v>
      </c>
      <c r="F267" s="54" t="s">
        <v>614</v>
      </c>
      <c r="G267" s="59">
        <f t="shared" si="16"/>
        <v>73</v>
      </c>
      <c r="H267" s="36">
        <f t="shared" si="17"/>
        <v>59.400000000000006</v>
      </c>
      <c r="I267" s="36">
        <f>IF(H267&gt;=1.5,MROUND(H267,0.5),(_xludf.OR)(H267&gt;=1.25,MROUND(H267,0.5),(_xludf.OR)(H267&gt;=1.25,MROUND(H267,1),(_xludf.OR)(H267&gt;=1.75,MROUND(H267,1),(_xludf.OR)(H267&gt;=1.25,MROUND(H267,1))))))</f>
        <v>59.5</v>
      </c>
      <c r="J267" s="36">
        <f t="shared" si="18"/>
        <v>72.887500000000003</v>
      </c>
      <c r="K267" s="36">
        <f>IF(J267&gt;=1.5,MROUND(J267,0.5),(_xludf.OR)(J267&gt;=1.25,MROUND(J267,0.5),(_xludf.OR)(J267&gt;=1.25,MROUND(J267,1),(_xludf.OR)(J267&gt;=1.75,MROUND(J267,1),(_xludf.OR)(J267&gt;=1.25,MROUND(J267,1))))))</f>
        <v>73</v>
      </c>
      <c r="L267" s="37"/>
    </row>
    <row r="268" spans="1:12" s="38" customFormat="1" ht="16.5" thickBot="1">
      <c r="A268" s="54" t="s">
        <v>615</v>
      </c>
      <c r="B268" s="55">
        <v>9781107650848</v>
      </c>
      <c r="C268" s="62">
        <v>81.75</v>
      </c>
      <c r="D268" s="57">
        <f t="shared" si="19"/>
        <v>32.5</v>
      </c>
      <c r="E268" s="58" t="s">
        <v>54</v>
      </c>
      <c r="F268" s="54" t="s">
        <v>616</v>
      </c>
      <c r="G268" s="59">
        <f t="shared" si="16"/>
        <v>40</v>
      </c>
      <c r="H268" s="36">
        <f t="shared" si="17"/>
        <v>32.700000000000003</v>
      </c>
      <c r="I268" s="36">
        <f>IF(H268&gt;=1.5,MROUND(H268,0.5),(_xludf.OR)(H268&gt;=1.25,MROUND(H268,0.5),(_xludf.OR)(H268&gt;=1.25,MROUND(H268,1),(_xludf.OR)(H268&gt;=1.75,MROUND(H268,1),(_xludf.OR)(H268&gt;=1.25,MROUND(H268,1))))))</f>
        <v>32.5</v>
      </c>
      <c r="J268" s="36">
        <f t="shared" si="18"/>
        <v>39.8125</v>
      </c>
      <c r="K268" s="36">
        <f>IF(J268&gt;=1.5,MROUND(J268,0.5),(_xludf.OR)(J268&gt;=1.25,MROUND(J268,0.5),(_xludf.OR)(J268&gt;=1.25,MROUND(J268,1),(_xludf.OR)(J268&gt;=1.75,MROUND(J268,1),(_xludf.OR)(J268&gt;=1.25,MROUND(J268,1))))))</f>
        <v>40</v>
      </c>
      <c r="L268" s="37"/>
    </row>
    <row r="269" spans="1:12" s="38" customFormat="1" ht="16.5" thickBot="1">
      <c r="A269" s="54" t="s">
        <v>617</v>
      </c>
      <c r="B269" s="55">
        <v>9781506361178</v>
      </c>
      <c r="C269" s="56">
        <v>107.25</v>
      </c>
      <c r="D269" s="57">
        <f t="shared" si="19"/>
        <v>43</v>
      </c>
      <c r="E269" s="58" t="s">
        <v>76</v>
      </c>
      <c r="F269" s="54" t="s">
        <v>618</v>
      </c>
      <c r="G269" s="59">
        <f t="shared" si="16"/>
        <v>52.5</v>
      </c>
      <c r="H269" s="36">
        <f t="shared" si="17"/>
        <v>42.900000000000006</v>
      </c>
      <c r="I269" s="36">
        <f>IF(H269&gt;=1.5,MROUND(H269,0.5),(_xludf.OR)(H269&gt;=1.25,MROUND(H269,0.5),(_xludf.OR)(H269&gt;=1.25,MROUND(H269,1),(_xludf.OR)(H269&gt;=1.75,MROUND(H269,1),(_xludf.OR)(H269&gt;=1.25,MROUND(H269,1))))))</f>
        <v>43</v>
      </c>
      <c r="J269" s="36">
        <f t="shared" si="18"/>
        <v>52.675000000000004</v>
      </c>
      <c r="K269" s="36">
        <f>IF(J269&gt;=1.5,MROUND(J269,0.5),(_xludf.OR)(J269&gt;=1.25,MROUND(J269,0.5),(_xludf.OR)(J269&gt;=1.25,MROUND(J269,1),(_xludf.OR)(J269&gt;=1.75,MROUND(J269,1),(_xludf.OR)(J269&gt;=1.25,MROUND(J269,1))))))</f>
        <v>52.5</v>
      </c>
      <c r="L269" s="37"/>
    </row>
    <row r="270" spans="1:12" s="38" customFormat="1" ht="16.5" thickBot="1">
      <c r="A270" s="75" t="s">
        <v>619</v>
      </c>
      <c r="B270" s="55">
        <v>9780190304287</v>
      </c>
      <c r="C270" s="63">
        <v>53.75</v>
      </c>
      <c r="D270" s="57">
        <f t="shared" si="19"/>
        <v>21.5</v>
      </c>
      <c r="E270" s="76">
        <v>5</v>
      </c>
      <c r="F270" s="54" t="s">
        <v>620</v>
      </c>
      <c r="G270" s="59">
        <f t="shared" si="16"/>
        <v>26.5</v>
      </c>
      <c r="H270" s="36">
        <f t="shared" si="17"/>
        <v>21.5</v>
      </c>
      <c r="I270" s="36">
        <f>IF(H270&gt;=1.5,MROUND(H270,0.5),(_xludf.OR)(H270&gt;=1.25,MROUND(H270,0.5),(_xludf.OR)(H270&gt;=1.25,MROUND(H270,1),(_xludf.OR)(H270&gt;=1.75,MROUND(H270,1),(_xludf.OR)(H270&gt;=1.25,MROUND(H270,1))))))</f>
        <v>21.5</v>
      </c>
      <c r="J270" s="36">
        <f t="shared" si="18"/>
        <v>26.337500000000002</v>
      </c>
      <c r="K270" s="36">
        <f>IF(J270&gt;=1.5,MROUND(J270,0.5),(_xludf.OR)(J270&gt;=1.25,MROUND(J270,0.5),(_xludf.OR)(J270&gt;=1.25,MROUND(J270,1),(_xludf.OR)(J270&gt;=1.75,MROUND(J270,1),(_xludf.OR)(J270&gt;=1.25,MROUND(J270,1))))))</f>
        <v>26.5</v>
      </c>
      <c r="L270" s="37"/>
    </row>
    <row r="271" spans="1:12" s="38" customFormat="1" ht="16.5" thickBot="1">
      <c r="A271" s="54" t="s">
        <v>621</v>
      </c>
      <c r="B271" s="55">
        <v>9781319324506</v>
      </c>
      <c r="C271" s="62">
        <v>159.5</v>
      </c>
      <c r="D271" s="57">
        <f t="shared" si="19"/>
        <v>64</v>
      </c>
      <c r="E271" s="58" t="s">
        <v>24</v>
      </c>
      <c r="F271" s="54" t="s">
        <v>622</v>
      </c>
      <c r="G271" s="59">
        <f t="shared" si="16"/>
        <v>78.5</v>
      </c>
      <c r="H271" s="36">
        <f t="shared" si="17"/>
        <v>63.800000000000004</v>
      </c>
      <c r="I271" s="36">
        <f>IF(H271&gt;=1.5,MROUND(H271,0.5),(_xludf.OR)(H271&gt;=1.25,MROUND(H271,0.5),(_xludf.OR)(H271&gt;=1.25,MROUND(H271,1),(_xludf.OR)(H271&gt;=1.75,MROUND(H271,1),(_xludf.OR)(H271&gt;=1.25,MROUND(H271,1))))))</f>
        <v>64</v>
      </c>
      <c r="J271" s="36">
        <f t="shared" si="18"/>
        <v>78.400000000000006</v>
      </c>
      <c r="K271" s="36">
        <f>IF(J271&gt;=1.5,MROUND(J271,0.5),(_xludf.OR)(J271&gt;=1.25,MROUND(J271,0.5),(_xludf.OR)(J271&gt;=1.25,MROUND(J271,1),(_xludf.OR)(J271&gt;=1.75,MROUND(J271,1),(_xludf.OR)(J271&gt;=1.25,MROUND(J271,1))))))</f>
        <v>78.5</v>
      </c>
      <c r="L271" s="37"/>
    </row>
    <row r="272" spans="1:12" s="38" customFormat="1" ht="16.5" thickBot="1">
      <c r="A272" s="54" t="s">
        <v>623</v>
      </c>
      <c r="B272" s="55">
        <v>9781408072820</v>
      </c>
      <c r="C272" s="62">
        <v>102.5</v>
      </c>
      <c r="D272" s="57">
        <f t="shared" si="19"/>
        <v>41</v>
      </c>
      <c r="E272" s="58" t="s">
        <v>441</v>
      </c>
      <c r="F272" s="54" t="s">
        <v>624</v>
      </c>
      <c r="G272" s="59">
        <f t="shared" si="16"/>
        <v>50</v>
      </c>
      <c r="H272" s="36">
        <f t="shared" si="17"/>
        <v>41</v>
      </c>
      <c r="I272" s="36">
        <f>IF(H272&gt;=1.5,MROUND(H272,0.5),(_xludf.OR)(H272&gt;=1.25,MROUND(H272,0.5),(_xludf.OR)(H272&gt;=1.25,MROUND(H272,1),(_xludf.OR)(H272&gt;=1.75,MROUND(H272,1),(_xludf.OR)(H272&gt;=1.25,MROUND(H272,1))))))</f>
        <v>41</v>
      </c>
      <c r="J272" s="36">
        <f t="shared" si="18"/>
        <v>50.225000000000001</v>
      </c>
      <c r="K272" s="36">
        <f>IF(J272&gt;=1.5,MROUND(J272,0.5),(_xludf.OR)(J272&gt;=1.25,MROUND(J272,0.5),(_xludf.OR)(J272&gt;=1.25,MROUND(J272,1),(_xludf.OR)(J272&gt;=1.75,MROUND(J272,1),(_xludf.OR)(J272&gt;=1.25,MROUND(J272,1))))))</f>
        <v>50</v>
      </c>
      <c r="L272" s="37"/>
    </row>
    <row r="273" spans="1:12" s="38" customFormat="1" ht="16.5" thickBot="1">
      <c r="A273" s="54" t="s">
        <v>625</v>
      </c>
      <c r="B273" s="31">
        <v>9781787437920</v>
      </c>
      <c r="C273" s="62">
        <v>111.95</v>
      </c>
      <c r="D273" s="57">
        <f t="shared" si="19"/>
        <v>45</v>
      </c>
      <c r="E273" s="58" t="s">
        <v>626</v>
      </c>
      <c r="F273" s="54" t="s">
        <v>627</v>
      </c>
      <c r="G273" s="59">
        <f t="shared" si="16"/>
        <v>55</v>
      </c>
      <c r="H273" s="36">
        <f t="shared" si="17"/>
        <v>44.78</v>
      </c>
      <c r="I273" s="36">
        <f>IF(H273&gt;=1.5,MROUND(H273,0.5),(_xludf.OR)(H273&gt;=1.25,MROUND(H273,0.5),(_xludf.OR)(H273&gt;=1.25,MROUND(H273,1),(_xludf.OR)(H273&gt;=1.75,MROUND(H273,1),(_xludf.OR)(H273&gt;=1.25,MROUND(H273,1))))))</f>
        <v>45</v>
      </c>
      <c r="J273" s="36">
        <f t="shared" si="18"/>
        <v>55.125000000000007</v>
      </c>
      <c r="K273" s="36">
        <f>IF(J273&gt;=1.5,MROUND(J273,0.5),(_xludf.OR)(J273&gt;=1.25,MROUND(J273,0.5),(_xludf.OR)(J273&gt;=1.25,MROUND(J273,1),(_xludf.OR)(J273&gt;=1.75,MROUND(J273,1),(_xludf.OR)(J273&gt;=1.25,MROUND(J273,1))))))</f>
        <v>55</v>
      </c>
      <c r="L273" s="37"/>
    </row>
    <row r="274" spans="1:12" s="38" customFormat="1" ht="16.5" thickBot="1">
      <c r="A274" s="54" t="s">
        <v>628</v>
      </c>
      <c r="B274" s="55">
        <v>9781506325378</v>
      </c>
      <c r="C274" s="62">
        <v>36.75</v>
      </c>
      <c r="D274" s="57">
        <f t="shared" si="19"/>
        <v>14.5</v>
      </c>
      <c r="E274" s="58" t="s">
        <v>629</v>
      </c>
      <c r="F274" s="54" t="s">
        <v>630</v>
      </c>
      <c r="G274" s="59">
        <f t="shared" si="16"/>
        <v>18</v>
      </c>
      <c r="H274" s="36">
        <f t="shared" si="17"/>
        <v>14.700000000000001</v>
      </c>
      <c r="I274" s="36">
        <f>IF(H274&gt;=1.5,MROUND(H274,0.5),(_xludf.OR)(H274&gt;=1.25,MROUND(H274,0.5),(_xludf.OR)(H274&gt;=1.25,MROUND(H274,1),(_xludf.OR)(H274&gt;=1.75,MROUND(H274,1),(_xludf.OR)(H274&gt;=1.25,MROUND(H274,1))))))</f>
        <v>14.5</v>
      </c>
      <c r="J274" s="36">
        <f t="shared" si="18"/>
        <v>17.762500000000003</v>
      </c>
      <c r="K274" s="36">
        <f>IF(J274&gt;=1.5,MROUND(J274,0.5),(_xludf.OR)(J274&gt;=1.25,MROUND(J274,0.5),(_xludf.OR)(J274&gt;=1.25,MROUND(J274,1),(_xludf.OR)(J274&gt;=1.75,MROUND(J274,1),(_xludf.OR)(J274&gt;=1.25,MROUND(J274,1))))))</f>
        <v>18</v>
      </c>
      <c r="L274" s="37"/>
    </row>
    <row r="275" spans="1:12" s="38" customFormat="1" ht="16.5" thickBot="1">
      <c r="A275" s="60" t="s">
        <v>631</v>
      </c>
      <c r="B275" s="88">
        <v>9781740160568</v>
      </c>
      <c r="C275" s="62">
        <v>89.95</v>
      </c>
      <c r="D275" s="57">
        <f t="shared" si="19"/>
        <v>36</v>
      </c>
      <c r="E275" s="58" t="s">
        <v>162</v>
      </c>
      <c r="F275" s="54" t="s">
        <v>632</v>
      </c>
      <c r="G275" s="59">
        <f t="shared" si="16"/>
        <v>44</v>
      </c>
      <c r="H275" s="36">
        <f t="shared" si="17"/>
        <v>35.980000000000004</v>
      </c>
      <c r="I275" s="36">
        <f>IF(H275&gt;=1.5,MROUND(H275,0.5),(_xludf.OR)(H275&gt;=1.25,MROUND(H275,0.5),(_xludf.OR)(H275&gt;=1.25,MROUND(H275,1),(_xludf.OR)(H275&gt;=1.75,MROUND(H275,1),(_xludf.OR)(H275&gt;=1.25,MROUND(H275,1))))))</f>
        <v>36</v>
      </c>
      <c r="J275" s="36">
        <f t="shared" si="18"/>
        <v>44.1</v>
      </c>
      <c r="K275" s="36">
        <f>IF(J275&gt;=1.5,MROUND(J275,0.5),(_xludf.OR)(J275&gt;=1.25,MROUND(J275,0.5),(_xludf.OR)(J275&gt;=1.25,MROUND(J275,1),(_xludf.OR)(J275&gt;=1.75,MROUND(J275,1),(_xludf.OR)(J275&gt;=1.25,MROUND(J275,1))))))</f>
        <v>44</v>
      </c>
      <c r="L275" s="37"/>
    </row>
    <row r="276" spans="1:12" s="38" customFormat="1" ht="16.5" thickBot="1">
      <c r="A276" s="60" t="s">
        <v>633</v>
      </c>
      <c r="B276" s="55">
        <v>9781740160797</v>
      </c>
      <c r="C276" s="62">
        <v>53.95</v>
      </c>
      <c r="D276" s="57">
        <f t="shared" si="19"/>
        <v>21.5</v>
      </c>
      <c r="E276" s="58" t="s">
        <v>49</v>
      </c>
      <c r="F276" s="54" t="s">
        <v>634</v>
      </c>
      <c r="G276" s="59">
        <f t="shared" si="16"/>
        <v>26.5</v>
      </c>
      <c r="H276" s="36">
        <f t="shared" si="17"/>
        <v>21.580000000000002</v>
      </c>
      <c r="I276" s="36">
        <f>IF(H276&gt;=1.5,MROUND(H276,0.5),(_xludf.OR)(H276&gt;=1.25,MROUND(H276,0.5),(_xludf.OR)(H276&gt;=1.25,MROUND(H276,1),(_xludf.OR)(H276&gt;=1.75,MROUND(H276,1),(_xludf.OR)(H276&gt;=1.25,MROUND(H276,1))))))</f>
        <v>21.5</v>
      </c>
      <c r="J276" s="36">
        <f t="shared" si="18"/>
        <v>26.337500000000002</v>
      </c>
      <c r="K276" s="36">
        <f>IF(J276&gt;=1.5,MROUND(J276,0.5),(_xludf.OR)(J276&gt;=1.25,MROUND(J276,0.5),(_xludf.OR)(J276&gt;=1.25,MROUND(J276,1),(_xludf.OR)(J276&gt;=1.75,MROUND(J276,1),(_xludf.OR)(J276&gt;=1.25,MROUND(J276,1))))))</f>
        <v>26.5</v>
      </c>
      <c r="L276" s="37"/>
    </row>
    <row r="277" spans="1:12" s="38" customFormat="1" ht="16.5" thickBot="1">
      <c r="A277" s="54" t="s">
        <v>635</v>
      </c>
      <c r="B277" s="61" t="s">
        <v>636</v>
      </c>
      <c r="C277" s="56">
        <v>152.75</v>
      </c>
      <c r="D277" s="57">
        <f t="shared" si="19"/>
        <v>61</v>
      </c>
      <c r="E277" s="64"/>
      <c r="F277" s="54" t="s">
        <v>637</v>
      </c>
      <c r="G277" s="59">
        <f t="shared" si="16"/>
        <v>74.5</v>
      </c>
      <c r="H277" s="36">
        <f t="shared" si="17"/>
        <v>61.1</v>
      </c>
      <c r="I277" s="36">
        <f>IF(H277&gt;=1.5,MROUND(H277,0.5),(_xludf.OR)(H277&gt;=1.25,MROUND(H277,0.5),(_xludf.OR)(H277&gt;=1.25,MROUND(H277,1),(_xludf.OR)(H277&gt;=1.75,MROUND(H277,1),(_xludf.OR)(H277&gt;=1.25,MROUND(H277,1))))))</f>
        <v>61</v>
      </c>
      <c r="J277" s="36">
        <f t="shared" si="18"/>
        <v>74.725000000000009</v>
      </c>
      <c r="K277" s="36">
        <f>IF(J277&gt;=1.5,MROUND(J277,0.5),(_xludf.OR)(J277&gt;=1.25,MROUND(J277,0.5),(_xludf.OR)(J277&gt;=1.25,MROUND(J277,1),(_xludf.OR)(J277&gt;=1.75,MROUND(J277,1),(_xludf.OR)(J277&gt;=1.25,MROUND(J277,1))))))</f>
        <v>74.5</v>
      </c>
      <c r="L277" s="37"/>
    </row>
    <row r="278" spans="1:12" s="38" customFormat="1" ht="16.5" thickBot="1">
      <c r="A278" s="54" t="s">
        <v>638</v>
      </c>
      <c r="B278" s="55">
        <v>9781506386768</v>
      </c>
      <c r="C278" s="62">
        <v>93.35</v>
      </c>
      <c r="D278" s="57">
        <f t="shared" si="19"/>
        <v>37.5</v>
      </c>
      <c r="E278" s="58" t="s">
        <v>639</v>
      </c>
      <c r="F278" s="54" t="s">
        <v>640</v>
      </c>
      <c r="G278" s="59">
        <f t="shared" si="16"/>
        <v>46</v>
      </c>
      <c r="H278" s="36">
        <f t="shared" si="17"/>
        <v>37.339999999999996</v>
      </c>
      <c r="I278" s="36">
        <f>IF(H278&gt;=1.5,MROUND(H278,0.5),(_xludf.OR)(H278&gt;=1.25,MROUND(H278,0.5),(_xludf.OR)(H278&gt;=1.25,MROUND(H278,1),(_xludf.OR)(H278&gt;=1.75,MROUND(H278,1),(_xludf.OR)(H278&gt;=1.25,MROUND(H278,1))))))</f>
        <v>37.5</v>
      </c>
      <c r="J278" s="36">
        <f t="shared" si="18"/>
        <v>45.9375</v>
      </c>
      <c r="K278" s="36">
        <f>IF(J278&gt;=1.5,MROUND(J278,0.5),(_xludf.OR)(J278&gt;=1.25,MROUND(J278,0.5),(_xludf.OR)(J278&gt;=1.25,MROUND(J278,1),(_xludf.OR)(J278&gt;=1.75,MROUND(J278,1),(_xludf.OR)(J278&gt;=1.25,MROUND(J278,1))))))</f>
        <v>46</v>
      </c>
      <c r="L278" s="37"/>
    </row>
    <row r="279" spans="1:12" s="38" customFormat="1" ht="16.5" thickBot="1">
      <c r="A279" s="69" t="s">
        <v>641</v>
      </c>
      <c r="B279" s="55">
        <v>9781760297442</v>
      </c>
      <c r="C279" s="56">
        <v>86.9</v>
      </c>
      <c r="D279" s="57">
        <f t="shared" si="19"/>
        <v>35</v>
      </c>
      <c r="E279" s="67">
        <v>4</v>
      </c>
      <c r="F279" s="54" t="s">
        <v>642</v>
      </c>
      <c r="G279" s="59">
        <f t="shared" si="16"/>
        <v>43</v>
      </c>
      <c r="H279" s="36">
        <f t="shared" si="17"/>
        <v>34.760000000000005</v>
      </c>
      <c r="I279" s="36">
        <f>IF(H279&gt;=1.5,MROUND(H279,0.5),(_xludf.OR)(H279&gt;=1.25,MROUND(H279,0.5),(_xludf.OR)(H279&gt;=1.25,MROUND(H279,1),(_xludf.OR)(H279&gt;=1.75,MROUND(H279,1),(_xludf.OR)(H279&gt;=1.25,MROUND(H279,1))))))</f>
        <v>35</v>
      </c>
      <c r="J279" s="36">
        <f t="shared" si="18"/>
        <v>42.875</v>
      </c>
      <c r="K279" s="36">
        <f>IF(J279&gt;=1.5,MROUND(J279,0.5),(_xludf.OR)(J279&gt;=1.25,MROUND(J279,0.5),(_xludf.OR)(J279&gt;=1.25,MROUND(J279,1),(_xludf.OR)(J279&gt;=1.75,MROUND(J279,1),(_xludf.OR)(J279&gt;=1.25,MROUND(J279,1))))))</f>
        <v>43</v>
      </c>
      <c r="L279" s="37"/>
    </row>
    <row r="280" spans="1:12" s="38" customFormat="1" ht="16.5" thickBot="1">
      <c r="A280" s="54" t="s">
        <v>643</v>
      </c>
      <c r="B280" s="55">
        <v>9781450470445</v>
      </c>
      <c r="C280" s="62">
        <v>149.25</v>
      </c>
      <c r="D280" s="57">
        <f t="shared" si="19"/>
        <v>59.5</v>
      </c>
      <c r="E280" s="58">
        <v>7</v>
      </c>
      <c r="F280" s="54" t="s">
        <v>644</v>
      </c>
      <c r="G280" s="59">
        <f t="shared" si="16"/>
        <v>73</v>
      </c>
      <c r="H280" s="36">
        <f t="shared" si="17"/>
        <v>59.7</v>
      </c>
      <c r="I280" s="36">
        <f>IF(H280&gt;=1.5,MROUND(H280,0.5),(_xludf.OR)(H280&gt;=1.25,MROUND(H280,0.5),(_xludf.OR)(H280&gt;=1.25,MROUND(H280,1),(_xludf.OR)(H280&gt;=1.75,MROUND(H280,1),(_xludf.OR)(H280&gt;=1.25,MROUND(H280,1))))))</f>
        <v>59.5</v>
      </c>
      <c r="J280" s="36">
        <f t="shared" si="18"/>
        <v>72.887500000000003</v>
      </c>
      <c r="K280" s="36">
        <f>IF(J280&gt;=1.5,MROUND(J280,0.5),(_xludf.OR)(J280&gt;=1.25,MROUND(J280,0.5),(_xludf.OR)(J280&gt;=1.25,MROUND(J280,1),(_xludf.OR)(J280&gt;=1.75,MROUND(J280,1),(_xludf.OR)(J280&gt;=1.25,MROUND(J280,1))))))</f>
        <v>73</v>
      </c>
      <c r="L280" s="37"/>
    </row>
    <row r="281" spans="1:12" s="38" customFormat="1" ht="16.5" thickBot="1">
      <c r="A281" s="75" t="s">
        <v>645</v>
      </c>
      <c r="B281" s="55">
        <v>9780335244065</v>
      </c>
      <c r="C281" s="63">
        <v>64.95</v>
      </c>
      <c r="D281" s="57">
        <f t="shared" si="19"/>
        <v>26</v>
      </c>
      <c r="E281" s="76"/>
      <c r="F281" s="54" t="s">
        <v>646</v>
      </c>
      <c r="G281" s="59">
        <f t="shared" si="16"/>
        <v>32</v>
      </c>
      <c r="H281" s="36">
        <f t="shared" si="17"/>
        <v>25.980000000000004</v>
      </c>
      <c r="I281" s="36">
        <f>IF(H281&gt;=1.5,MROUND(H281,0.5),(_xludf.OR)(H281&gt;=1.25,MROUND(H281,0.5),(_xludf.OR)(H281&gt;=1.25,MROUND(H281,1),(_xludf.OR)(H281&gt;=1.75,MROUND(H281,1),(_xludf.OR)(H281&gt;=1.25,MROUND(H281,1))))))</f>
        <v>26</v>
      </c>
      <c r="J281" s="36">
        <f t="shared" si="18"/>
        <v>31.85</v>
      </c>
      <c r="K281" s="36">
        <f>IF(J281&gt;=1.5,MROUND(J281,0.5),(_xludf.OR)(J281&gt;=1.25,MROUND(J281,0.5),(_xludf.OR)(J281&gt;=1.25,MROUND(J281,1),(_xludf.OR)(J281&gt;=1.75,MROUND(J281,1),(_xludf.OR)(J281&gt;=1.25,MROUND(J281,1))))))</f>
        <v>32</v>
      </c>
      <c r="L281" s="37"/>
    </row>
    <row r="282" spans="1:12" s="38" customFormat="1" ht="16.5" thickBot="1">
      <c r="A282" s="54" t="s">
        <v>647</v>
      </c>
      <c r="B282" s="86">
        <v>9780627027048</v>
      </c>
      <c r="C282" s="63">
        <v>28</v>
      </c>
      <c r="D282" s="57">
        <f t="shared" si="19"/>
        <v>11</v>
      </c>
      <c r="E282" s="76">
        <v>1</v>
      </c>
      <c r="F282" s="54" t="s">
        <v>648</v>
      </c>
      <c r="G282" s="59">
        <f t="shared" si="16"/>
        <v>13.5</v>
      </c>
      <c r="H282" s="36">
        <f t="shared" si="17"/>
        <v>11.200000000000001</v>
      </c>
      <c r="I282" s="36">
        <f>IF(H282&gt;=1.5,MROUND(H282,0.5),(_xludf.OR)(H282&gt;=1.25,MROUND(H282,0.5),(_xludf.OR)(H282&gt;=1.25,MROUND(H282,1),(_xludf.OR)(H282&gt;=1.75,MROUND(H282,1),(_xludf.OR)(H282&gt;=1.25,MROUND(H282,1))))))</f>
        <v>11</v>
      </c>
      <c r="J282" s="36">
        <f t="shared" si="18"/>
        <v>13.475000000000001</v>
      </c>
      <c r="K282" s="36">
        <f>IF(J282&gt;=1.5,MROUND(J282,0.5),(_xludf.OR)(J282&gt;=1.25,MROUND(J282,0.5),(_xludf.OR)(J282&gt;=1.25,MROUND(J282,1),(_xludf.OR)(J282&gt;=1.75,MROUND(J282,1),(_xludf.OR)(J282&gt;=1.25,MROUND(J282,1))))))</f>
        <v>13.5</v>
      </c>
      <c r="L282" s="37"/>
    </row>
    <row r="283" spans="1:12" s="38" customFormat="1" ht="16.5" thickBot="1">
      <c r="A283" s="54" t="s">
        <v>649</v>
      </c>
      <c r="B283" s="89">
        <v>9781975110642</v>
      </c>
      <c r="C283" s="63">
        <v>158</v>
      </c>
      <c r="D283" s="57">
        <f t="shared" si="19"/>
        <v>63</v>
      </c>
      <c r="E283" s="76" t="s">
        <v>650</v>
      </c>
      <c r="F283" s="54" t="s">
        <v>651</v>
      </c>
      <c r="G283" s="59">
        <f t="shared" si="16"/>
        <v>77</v>
      </c>
      <c r="H283" s="36">
        <f t="shared" si="17"/>
        <v>63.2</v>
      </c>
      <c r="I283" s="36">
        <f>IF(H283&gt;=1.5,MROUND(H283,0.5),(_xludf.OR)(H283&gt;=1.25,MROUND(H283,0.5),(_xludf.OR)(H283&gt;=1.25,MROUND(H283,1),(_xludf.OR)(H283&gt;=1.75,MROUND(H283,1),(_xludf.OR)(H283&gt;=1.25,MROUND(H283,1))))))</f>
        <v>63</v>
      </c>
      <c r="J283" s="36">
        <f t="shared" si="18"/>
        <v>77.175000000000011</v>
      </c>
      <c r="K283" s="36">
        <f>IF(J283&gt;=1.5,MROUND(J283,0.5),(_xludf.OR)(J283&gt;=1.25,MROUND(J283,0.5),(_xludf.OR)(J283&gt;=1.25,MROUND(J283,1),(_xludf.OR)(J283&gt;=1.75,MROUND(J283,1),(_xludf.OR)(J283&gt;=1.25,MROUND(J283,1))))))</f>
        <v>77</v>
      </c>
      <c r="L283" s="37"/>
    </row>
    <row r="284" spans="1:12" s="38" customFormat="1" ht="16.5" thickBot="1">
      <c r="A284" s="54" t="s">
        <v>652</v>
      </c>
      <c r="B284" s="88">
        <v>9781260084764</v>
      </c>
      <c r="C284" s="62">
        <v>94.06</v>
      </c>
      <c r="D284" s="57">
        <f t="shared" si="19"/>
        <v>37.5</v>
      </c>
      <c r="E284" s="58" t="s">
        <v>17</v>
      </c>
      <c r="F284" s="54" t="s">
        <v>653</v>
      </c>
      <c r="G284" s="59">
        <f t="shared" si="16"/>
        <v>46</v>
      </c>
      <c r="H284" s="36">
        <f t="shared" si="17"/>
        <v>37.624000000000002</v>
      </c>
      <c r="I284" s="36">
        <f>IF(H284&gt;=1.5,MROUND(H284,0.5),(_xludf.OR)(H284&gt;=1.25,MROUND(H284,0.5),(_xludf.OR)(H284&gt;=1.25,MROUND(H284,1),(_xludf.OR)(H284&gt;=1.75,MROUND(H284,1),(_xludf.OR)(H284&gt;=1.25,MROUND(H284,1))))))</f>
        <v>37.5</v>
      </c>
      <c r="J284" s="36">
        <f t="shared" si="18"/>
        <v>45.9375</v>
      </c>
      <c r="K284" s="36">
        <f>IF(J284&gt;=1.5,MROUND(J284,0.5),(_xludf.OR)(J284&gt;=1.25,MROUND(J284,0.5),(_xludf.OR)(J284&gt;=1.25,MROUND(J284,1),(_xludf.OR)(J284&gt;=1.75,MROUND(J284,1),(_xludf.OR)(J284&gt;=1.25,MROUND(J284,1))))))</f>
        <v>46</v>
      </c>
      <c r="L284" s="37"/>
    </row>
    <row r="285" spans="1:12" s="38" customFormat="1" ht="16.5" thickBot="1">
      <c r="A285" s="54" t="s">
        <v>654</v>
      </c>
      <c r="B285" s="55">
        <v>9788131762189</v>
      </c>
      <c r="C285" s="62">
        <v>46.54</v>
      </c>
      <c r="D285" s="57">
        <f t="shared" si="19"/>
        <v>18.5</v>
      </c>
      <c r="E285" s="64">
        <v>2</v>
      </c>
      <c r="F285" s="54" t="s">
        <v>655</v>
      </c>
      <c r="G285" s="59">
        <f t="shared" si="16"/>
        <v>22.5</v>
      </c>
      <c r="H285" s="36">
        <f t="shared" si="17"/>
        <v>18.616</v>
      </c>
      <c r="I285" s="36">
        <f>IF(H285&gt;=1.5,MROUND(H285,0.5),(_xludf.OR)(H285&gt;=1.25,MROUND(H285,0.5),(_xludf.OR)(H285&gt;=1.25,MROUND(H285,1),(_xludf.OR)(H285&gt;=1.75,MROUND(H285,1),(_xludf.OR)(H285&gt;=1.25,MROUND(H285,1))))))</f>
        <v>18.5</v>
      </c>
      <c r="J285" s="36">
        <f t="shared" si="18"/>
        <v>22.662500000000001</v>
      </c>
      <c r="K285" s="36">
        <f>IF(J285&gt;=1.5,MROUND(J285,0.5),(_xludf.OR)(J285&gt;=1.25,MROUND(J285,0.5),(_xludf.OR)(J285&gt;=1.25,MROUND(J285,1),(_xludf.OR)(J285&gt;=1.75,MROUND(J285,1),(_xludf.OR)(J285&gt;=1.25,MROUND(J285,1))))))</f>
        <v>22.5</v>
      </c>
      <c r="L285" s="37"/>
    </row>
    <row r="286" spans="1:12" s="38" customFormat="1" ht="16.5" thickBot="1">
      <c r="A286" s="54" t="s">
        <v>656</v>
      </c>
      <c r="B286" s="55">
        <v>9781119523994</v>
      </c>
      <c r="C286" s="62">
        <v>252.95</v>
      </c>
      <c r="D286" s="57">
        <f t="shared" si="19"/>
        <v>101</v>
      </c>
      <c r="E286" s="64">
        <v>2</v>
      </c>
      <c r="F286" s="54" t="s">
        <v>657</v>
      </c>
      <c r="G286" s="59">
        <f t="shared" si="16"/>
        <v>123.5</v>
      </c>
      <c r="H286" s="36">
        <f t="shared" si="17"/>
        <v>101.18</v>
      </c>
      <c r="I286" s="36">
        <f>IF(H286&gt;=1.5,MROUND(H286,0.5),(_xludf.OR)(H286&gt;=1.25,MROUND(H286,0.5),(_xludf.OR)(H286&gt;=1.25,MROUND(H286,1),(_xludf.OR)(H286&gt;=1.75,MROUND(H286,1),(_xludf.OR)(H286&gt;=1.25,MROUND(H286,1))))))</f>
        <v>101</v>
      </c>
      <c r="J286" s="36">
        <f t="shared" si="18"/>
        <v>123.72500000000001</v>
      </c>
      <c r="K286" s="36">
        <f>IF(J286&gt;=1.5,MROUND(J286,0.5),(_xludf.OR)(J286&gt;=1.25,MROUND(J286,0.5),(_xludf.OR)(J286&gt;=1.25,MROUND(J286,1),(_xludf.OR)(J286&gt;=1.75,MROUND(J286,1),(_xludf.OR)(J286&gt;=1.25,MROUND(J286,1))))))</f>
        <v>123.5</v>
      </c>
      <c r="L286" s="37"/>
    </row>
    <row r="287" spans="1:12" s="38" customFormat="1" ht="16.5" thickBot="1">
      <c r="A287" s="54" t="s">
        <v>658</v>
      </c>
      <c r="B287" s="55">
        <v>9781605479682</v>
      </c>
      <c r="C287" s="56">
        <v>160</v>
      </c>
      <c r="D287" s="57">
        <f t="shared" si="19"/>
        <v>64</v>
      </c>
      <c r="E287" s="58" t="s">
        <v>41</v>
      </c>
      <c r="F287" s="54" t="s">
        <v>659</v>
      </c>
      <c r="G287" s="59">
        <f t="shared" si="16"/>
        <v>78.5</v>
      </c>
      <c r="H287" s="36">
        <f t="shared" si="17"/>
        <v>64</v>
      </c>
      <c r="I287" s="36">
        <f>IF(H287&gt;=1.5,MROUND(H287,0.5),(_xludf.OR)(H287&gt;=1.25,MROUND(H287,0.5),(_xludf.OR)(H287&gt;=1.25,MROUND(H287,1),(_xludf.OR)(H287&gt;=1.75,MROUND(H287,1),(_xludf.OR)(H287&gt;=1.25,MROUND(H287,1))))))</f>
        <v>64</v>
      </c>
      <c r="J287" s="36">
        <f t="shared" si="18"/>
        <v>78.400000000000006</v>
      </c>
      <c r="K287" s="36">
        <f>IF(J287&gt;=1.5,MROUND(J287,0.5),(_xludf.OR)(J287&gt;=1.25,MROUND(J287,0.5),(_xludf.OR)(J287&gt;=1.25,MROUND(J287,1),(_xludf.OR)(J287&gt;=1.75,MROUND(J287,1),(_xludf.OR)(J287&gt;=1.25,MROUND(J287,1))))))</f>
        <v>78.5</v>
      </c>
      <c r="L287" s="37"/>
    </row>
    <row r="288" spans="1:12" s="38" customFormat="1" ht="16.5" thickBot="1">
      <c r="A288" s="54" t="s">
        <v>660</v>
      </c>
      <c r="B288" s="86">
        <v>9780409352092</v>
      </c>
      <c r="C288" s="56">
        <v>142.80000000000001</v>
      </c>
      <c r="D288" s="57">
        <f t="shared" si="19"/>
        <v>57</v>
      </c>
      <c r="E288" s="58">
        <v>11</v>
      </c>
      <c r="F288" s="54" t="s">
        <v>661</v>
      </c>
      <c r="G288" s="59">
        <f t="shared" si="16"/>
        <v>70</v>
      </c>
      <c r="H288" s="36">
        <f t="shared" si="17"/>
        <v>57.120000000000005</v>
      </c>
      <c r="I288" s="36">
        <f>IF(H288&gt;=1.5,MROUND(H288,0.5),(_xludf.OR)(H288&gt;=1.25,MROUND(H288,0.5),(_xludf.OR)(H288&gt;=1.25,MROUND(H288,1),(_xludf.OR)(H288&gt;=1.75,MROUND(H288,1),(_xludf.OR)(H288&gt;=1.25,MROUND(H288,1))))))</f>
        <v>57</v>
      </c>
      <c r="J288" s="36">
        <f t="shared" si="18"/>
        <v>69.825000000000003</v>
      </c>
      <c r="K288" s="36">
        <f>IF(J288&gt;=1.5,MROUND(J288,0.5),(_xludf.OR)(J288&gt;=1.25,MROUND(J288,0.5),(_xludf.OR)(J288&gt;=1.25,MROUND(J288,1),(_xludf.OR)(J288&gt;=1.75,MROUND(J288,1),(_xludf.OR)(J288&gt;=1.25,MROUND(J288,1))))))</f>
        <v>70</v>
      </c>
      <c r="L288" s="37"/>
    </row>
    <row r="289" spans="1:12" s="38" customFormat="1" ht="16.5" thickBot="1">
      <c r="A289" s="54" t="s">
        <v>662</v>
      </c>
      <c r="B289" s="55"/>
      <c r="C289" s="56"/>
      <c r="D289" s="57" t="e">
        <f t="shared" ca="1" si="19"/>
        <v>#NAME?</v>
      </c>
      <c r="E289" s="58">
        <v>2020</v>
      </c>
      <c r="F289" s="54" t="s">
        <v>663</v>
      </c>
      <c r="G289" s="59" t="e">
        <f t="shared" ca="1" si="16"/>
        <v>#NAME?</v>
      </c>
      <c r="H289" s="36">
        <f t="shared" si="17"/>
        <v>0</v>
      </c>
      <c r="I289" s="36" t="e">
        <f ca="1">IF(H289&gt;=1.5,MROUND(H289,0.5),(_xludf.OR)(H289&gt;=1.25,MROUND(H289,0.5),(_xludf.OR)(H289&gt;=1.25,MROUND(H289,1),(_xludf.OR)(H289&gt;=1.75,MROUND(H289,1),(_xludf.OR)(H289&gt;=1.25,MROUND(H289,1))))))</f>
        <v>#NAME?</v>
      </c>
      <c r="J289" s="36" t="e">
        <f t="shared" ca="1" si="18"/>
        <v>#NAME?</v>
      </c>
      <c r="K289" s="36" t="e">
        <f ca="1">IF(J289&gt;=1.5,MROUND(J289,0.5),(_xludf.OR)(J289&gt;=1.25,MROUND(J289,0.5),(_xludf.OR)(J289&gt;=1.25,MROUND(J289,1),(_xludf.OR)(J289&gt;=1.75,MROUND(J289,1),(_xludf.OR)(J289&gt;=1.25,MROUND(J289,1))))))</f>
        <v>#NAME?</v>
      </c>
      <c r="L289" s="37"/>
    </row>
    <row r="290" spans="1:12" s="38" customFormat="1" ht="16.5" thickBot="1">
      <c r="A290" s="90" t="s">
        <v>664</v>
      </c>
      <c r="B290" s="82">
        <v>9781108811965</v>
      </c>
      <c r="C290" s="56">
        <v>77.5</v>
      </c>
      <c r="D290" s="57">
        <f t="shared" si="19"/>
        <v>31</v>
      </c>
      <c r="E290" s="67">
        <v>4</v>
      </c>
      <c r="F290" s="91" t="s">
        <v>665</v>
      </c>
      <c r="G290" s="59">
        <f t="shared" si="16"/>
        <v>38</v>
      </c>
      <c r="H290" s="36">
        <f t="shared" si="17"/>
        <v>31</v>
      </c>
      <c r="I290" s="36">
        <f>IF(H290&gt;=1.5,MROUND(H290,0.5),(_xludf.OR)(H290&gt;=1.25,MROUND(H290,0.5),(_xludf.OR)(H290&gt;=1.25,MROUND(H290,1),(_xludf.OR)(H290&gt;=1.75,MROUND(H290,1),(_xludf.OR)(H290&gt;=1.25,MROUND(H290,1))))))</f>
        <v>31</v>
      </c>
      <c r="J290" s="36">
        <f t="shared" si="18"/>
        <v>37.975000000000001</v>
      </c>
      <c r="K290" s="36">
        <f>IF(J290&gt;=1.5,MROUND(J290,0.5),(_xludf.OR)(J290&gt;=1.25,MROUND(J290,0.5),(_xludf.OR)(J290&gt;=1.25,MROUND(J290,1),(_xludf.OR)(J290&gt;=1.75,MROUND(J290,1),(_xludf.OR)(J290&gt;=1.25,MROUND(J290,1))))))</f>
        <v>38</v>
      </c>
      <c r="L290" s="37"/>
    </row>
    <row r="291" spans="1:12" s="38" customFormat="1" ht="16.5" thickBot="1">
      <c r="A291" s="54" t="s">
        <v>666</v>
      </c>
      <c r="B291" s="55">
        <v>9781509924752</v>
      </c>
      <c r="C291" s="62">
        <v>76.650000000000006</v>
      </c>
      <c r="D291" s="57">
        <f t="shared" si="19"/>
        <v>30.5</v>
      </c>
      <c r="E291" s="64"/>
      <c r="F291" s="54" t="s">
        <v>667</v>
      </c>
      <c r="G291" s="59">
        <f t="shared" si="16"/>
        <v>37.5</v>
      </c>
      <c r="H291" s="36">
        <f t="shared" si="17"/>
        <v>30.660000000000004</v>
      </c>
      <c r="I291" s="36">
        <f>IF(H291&gt;=1.5,MROUND(H291,0.5),(_xludf.OR)(H291&gt;=1.25,MROUND(H291,0.5),(_xludf.OR)(H291&gt;=1.25,MROUND(H291,1),(_xludf.OR)(H291&gt;=1.75,MROUND(H291,1),(_xludf.OR)(H291&gt;=1.25,MROUND(H291,1))))))</f>
        <v>30.5</v>
      </c>
      <c r="J291" s="36">
        <f t="shared" si="18"/>
        <v>37.362500000000004</v>
      </c>
      <c r="K291" s="36">
        <f>IF(J291&gt;=1.5,MROUND(J291,0.5),(_xludf.OR)(J291&gt;=1.25,MROUND(J291,0.5),(_xludf.OR)(J291&gt;=1.25,MROUND(J291,1),(_xludf.OR)(J291&gt;=1.75,MROUND(J291,1),(_xludf.OR)(J291&gt;=1.25,MROUND(J291,1))))))</f>
        <v>37.5</v>
      </c>
      <c r="L291" s="37"/>
    </row>
    <row r="292" spans="1:12" s="38" customFormat="1" ht="16.5" thickBot="1">
      <c r="A292" s="54" t="s">
        <v>668</v>
      </c>
      <c r="B292" s="55">
        <v>9780230240186</v>
      </c>
      <c r="C292" s="62">
        <v>70.95</v>
      </c>
      <c r="D292" s="57">
        <f t="shared" si="19"/>
        <v>28.5</v>
      </c>
      <c r="E292" s="64"/>
      <c r="F292" s="54" t="s">
        <v>669</v>
      </c>
      <c r="G292" s="59">
        <f t="shared" si="16"/>
        <v>35</v>
      </c>
      <c r="H292" s="36">
        <f t="shared" si="17"/>
        <v>28.380000000000003</v>
      </c>
      <c r="I292" s="36">
        <f>IF(H292&gt;=1.5,MROUND(H292,0.5),(_xludf.OR)(H292&gt;=1.25,MROUND(H292,0.5),(_xludf.OR)(H292&gt;=1.25,MROUND(H292,1),(_xludf.OR)(H292&gt;=1.75,MROUND(H292,1),(_xludf.OR)(H292&gt;=1.25,MROUND(H292,1))))))</f>
        <v>28.5</v>
      </c>
      <c r="J292" s="36">
        <f t="shared" si="18"/>
        <v>34.912500000000001</v>
      </c>
      <c r="K292" s="36">
        <f>IF(J292&gt;=1.5,MROUND(J292,0.5),(_xludf.OR)(J292&gt;=1.25,MROUND(J292,0.5),(_xludf.OR)(J292&gt;=1.25,MROUND(J292,1),(_xludf.OR)(J292&gt;=1.75,MROUND(J292,1),(_xludf.OR)(J292&gt;=1.25,MROUND(J292,1))))))</f>
        <v>35</v>
      </c>
      <c r="L292" s="37"/>
    </row>
    <row r="293" spans="1:12" s="38" customFormat="1" ht="16.5" thickBot="1">
      <c r="A293" s="60" t="s">
        <v>670</v>
      </c>
      <c r="B293" s="55">
        <v>9780729542777</v>
      </c>
      <c r="C293" s="62">
        <v>55.25</v>
      </c>
      <c r="D293" s="57">
        <f t="shared" si="19"/>
        <v>22</v>
      </c>
      <c r="E293" s="58" t="s">
        <v>671</v>
      </c>
      <c r="F293" s="54" t="s">
        <v>672</v>
      </c>
      <c r="G293" s="59">
        <f t="shared" si="16"/>
        <v>27</v>
      </c>
      <c r="H293" s="36">
        <f t="shared" si="17"/>
        <v>22.1</v>
      </c>
      <c r="I293" s="36">
        <f>IF(H293&gt;=1.5,MROUND(H293,0.5),(_xludf.OR)(H293&gt;=1.25,MROUND(H293,0.5),(_xludf.OR)(H293&gt;=1.25,MROUND(H293,1),(_xludf.OR)(H293&gt;=1.75,MROUND(H293,1),(_xludf.OR)(H293&gt;=1.25,MROUND(H293,1))))))</f>
        <v>22</v>
      </c>
      <c r="J293" s="36">
        <f t="shared" si="18"/>
        <v>26.950000000000003</v>
      </c>
      <c r="K293" s="36">
        <f>IF(J293&gt;=1.5,MROUND(J293,0.5),(_xludf.OR)(J293&gt;=1.25,MROUND(J293,0.5),(_xludf.OR)(J293&gt;=1.25,MROUND(J293,1),(_xludf.OR)(J293&gt;=1.75,MROUND(J293,1),(_xludf.OR)(J293&gt;=1.25,MROUND(J293,1))))))</f>
        <v>27</v>
      </c>
      <c r="L293" s="37"/>
    </row>
    <row r="294" spans="1:12" s="38" customFormat="1" ht="16.5" thickBot="1">
      <c r="A294" s="54" t="s">
        <v>673</v>
      </c>
      <c r="B294" s="55">
        <v>9781446285671</v>
      </c>
      <c r="C294" s="62">
        <v>51.75</v>
      </c>
      <c r="D294" s="57">
        <f t="shared" si="19"/>
        <v>20.5</v>
      </c>
      <c r="E294" s="58" t="s">
        <v>153</v>
      </c>
      <c r="F294" s="54" t="s">
        <v>674</v>
      </c>
      <c r="G294" s="59">
        <f t="shared" si="16"/>
        <v>25</v>
      </c>
      <c r="H294" s="36">
        <f t="shared" si="17"/>
        <v>20.700000000000003</v>
      </c>
      <c r="I294" s="36">
        <f>IF(H294&gt;=1.5,MROUND(H294,0.5),(_xludf.OR)(H294&gt;=1.25,MROUND(H294,0.5),(_xludf.OR)(H294&gt;=1.25,MROUND(H294,1),(_xludf.OR)(H294&gt;=1.75,MROUND(H294,1),(_xludf.OR)(H294&gt;=1.25,MROUND(H294,1))))))</f>
        <v>20.5</v>
      </c>
      <c r="J294" s="36">
        <f t="shared" si="18"/>
        <v>25.112500000000001</v>
      </c>
      <c r="K294" s="36">
        <f>IF(J294&gt;=1.5,MROUND(J294,0.5),(_xludf.OR)(J294&gt;=1.25,MROUND(J294,0.5),(_xludf.OR)(J294&gt;=1.25,MROUND(J294,1),(_xludf.OR)(J294&gt;=1.75,MROUND(J294,1),(_xludf.OR)(J294&gt;=1.25,MROUND(J294,1))))))</f>
        <v>25</v>
      </c>
      <c r="L294" s="37"/>
    </row>
    <row r="295" spans="1:12" s="38" customFormat="1" ht="16.5" thickBot="1">
      <c r="A295" s="75" t="s">
        <v>675</v>
      </c>
      <c r="B295" s="55">
        <v>9780190313524</v>
      </c>
      <c r="C295" s="63">
        <v>73.25</v>
      </c>
      <c r="D295" s="57">
        <f t="shared" si="19"/>
        <v>29.5</v>
      </c>
      <c r="E295" s="67"/>
      <c r="F295" s="54" t="s">
        <v>676</v>
      </c>
      <c r="G295" s="59">
        <f t="shared" si="16"/>
        <v>36</v>
      </c>
      <c r="H295" s="36">
        <f t="shared" si="17"/>
        <v>29.3</v>
      </c>
      <c r="I295" s="36">
        <f>IF(H295&gt;=1.5,MROUND(H295,0.5),(_xludf.OR)(H295&gt;=1.25,MROUND(H295,0.5),(_xludf.OR)(H295&gt;=1.25,MROUND(H295,1),(_xludf.OR)(H295&gt;=1.75,MROUND(H295,1),(_xludf.OR)(H295&gt;=1.25,MROUND(H295,1))))))</f>
        <v>29.5</v>
      </c>
      <c r="J295" s="36">
        <f t="shared" si="18"/>
        <v>36.137500000000003</v>
      </c>
      <c r="K295" s="36">
        <f>IF(J295&gt;=1.5,MROUND(J295,0.5),(_xludf.OR)(J295&gt;=1.25,MROUND(J295,0.5),(_xludf.OR)(J295&gt;=1.25,MROUND(J295,1),(_xludf.OR)(J295&gt;=1.75,MROUND(J295,1),(_xludf.OR)(J295&gt;=1.25,MROUND(J295,1))))))</f>
        <v>36</v>
      </c>
      <c r="L295" s="37"/>
    </row>
    <row r="296" spans="1:12" s="38" customFormat="1" ht="16.5" thickBot="1">
      <c r="A296" s="54" t="s">
        <v>677</v>
      </c>
      <c r="B296" s="55">
        <v>9781741751420</v>
      </c>
      <c r="C296" s="62">
        <v>49.99</v>
      </c>
      <c r="D296" s="57">
        <f t="shared" si="19"/>
        <v>20</v>
      </c>
      <c r="E296" s="64"/>
      <c r="F296" s="54" t="s">
        <v>678</v>
      </c>
      <c r="G296" s="59">
        <f t="shared" si="16"/>
        <v>24.5</v>
      </c>
      <c r="H296" s="36">
        <f t="shared" si="17"/>
        <v>19.996000000000002</v>
      </c>
      <c r="I296" s="36">
        <f>IF(H296&gt;=1.5,MROUND(H296,0.5),(_xludf.OR)(H296&gt;=1.25,MROUND(H296,0.5),(_xludf.OR)(H296&gt;=1.25,MROUND(H296,1),(_xludf.OR)(H296&gt;=1.75,MROUND(H296,1),(_xludf.OR)(H296&gt;=1.25,MROUND(H296,1))))))</f>
        <v>20</v>
      </c>
      <c r="J296" s="36">
        <f t="shared" si="18"/>
        <v>24.5</v>
      </c>
      <c r="K296" s="36">
        <f>IF(J296&gt;=1.5,MROUND(J296,0.5),(_xludf.OR)(J296&gt;=1.25,MROUND(J296,0.5),(_xludf.OR)(J296&gt;=1.25,MROUND(J296,1),(_xludf.OR)(J296&gt;=1.75,MROUND(J296,1),(_xludf.OR)(J296&gt;=1.25,MROUND(J296,1))))))</f>
        <v>24.5</v>
      </c>
      <c r="L296" s="37"/>
    </row>
    <row r="297" spans="1:12" s="38" customFormat="1" ht="16.5" thickBot="1">
      <c r="A297" s="54" t="s">
        <v>679</v>
      </c>
      <c r="B297" s="55">
        <v>9781452292144</v>
      </c>
      <c r="C297" s="62">
        <v>145</v>
      </c>
      <c r="D297" s="57">
        <f t="shared" si="19"/>
        <v>58</v>
      </c>
      <c r="E297" s="58" t="s">
        <v>37</v>
      </c>
      <c r="F297" s="54" t="s">
        <v>680</v>
      </c>
      <c r="G297" s="59">
        <f t="shared" si="16"/>
        <v>71</v>
      </c>
      <c r="H297" s="36">
        <f t="shared" si="17"/>
        <v>58</v>
      </c>
      <c r="I297" s="36">
        <f>IF(H297&gt;=1.5,MROUND(H297,0.5),(_xludf.OR)(H297&gt;=1.25,MROUND(H297,0.5),(_xludf.OR)(H297&gt;=1.25,MROUND(H297,1),(_xludf.OR)(H297&gt;=1.75,MROUND(H297,1),(_xludf.OR)(H297&gt;=1.25,MROUND(H297,1))))))</f>
        <v>58</v>
      </c>
      <c r="J297" s="36">
        <f t="shared" si="18"/>
        <v>71.050000000000011</v>
      </c>
      <c r="K297" s="36">
        <f>IF(J297&gt;=1.5,MROUND(J297,0.5),(_xludf.OR)(J297&gt;=1.25,MROUND(J297,0.5),(_xludf.OR)(J297&gt;=1.25,MROUND(J297,1),(_xludf.OR)(J297&gt;=1.75,MROUND(J297,1),(_xludf.OR)(J297&gt;=1.25,MROUND(J297,1))))))</f>
        <v>71</v>
      </c>
      <c r="L297" s="37"/>
    </row>
    <row r="298" spans="1:12" s="38" customFormat="1" ht="16.5" thickBot="1">
      <c r="A298" s="75" t="s">
        <v>681</v>
      </c>
      <c r="B298" s="55">
        <v>9780199689453</v>
      </c>
      <c r="C298" s="63">
        <v>74.8</v>
      </c>
      <c r="D298" s="57">
        <f t="shared" si="19"/>
        <v>30</v>
      </c>
      <c r="E298" s="67">
        <v>5</v>
      </c>
      <c r="F298" s="54" t="s">
        <v>682</v>
      </c>
      <c r="G298" s="59">
        <f t="shared" si="16"/>
        <v>37</v>
      </c>
      <c r="H298" s="36">
        <f t="shared" si="17"/>
        <v>29.92</v>
      </c>
      <c r="I298" s="36">
        <f>IF(H298&gt;=1.5,MROUND(H298,0.5),(_xludf.OR)(H298&gt;=1.25,MROUND(H298,0.5),(_xludf.OR)(H298&gt;=1.25,MROUND(H298,1),(_xludf.OR)(H298&gt;=1.75,MROUND(H298,1),(_xludf.OR)(H298&gt;=1.25,MROUND(H298,1))))))</f>
        <v>30</v>
      </c>
      <c r="J298" s="36">
        <f t="shared" si="18"/>
        <v>36.75</v>
      </c>
      <c r="K298" s="36">
        <f>IF(J298&gt;=1.5,MROUND(J298,0.5),(_xludf.OR)(J298&gt;=1.25,MROUND(J298,0.5),(_xludf.OR)(J298&gt;=1.25,MROUND(J298,1),(_xludf.OR)(J298&gt;=1.75,MROUND(J298,1),(_xludf.OR)(J298&gt;=1.25,MROUND(J298,1))))))</f>
        <v>37</v>
      </c>
      <c r="L298" s="37"/>
    </row>
    <row r="299" spans="1:12" s="38" customFormat="1" ht="16.5" thickBot="1">
      <c r="A299" t="s">
        <v>683</v>
      </c>
      <c r="B299" s="31">
        <v>9781760021610</v>
      </c>
      <c r="C299" s="62">
        <v>86.25</v>
      </c>
      <c r="D299" s="57">
        <f t="shared" si="19"/>
        <v>34.5</v>
      </c>
      <c r="E299" s="58" t="s">
        <v>133</v>
      </c>
      <c r="F299" s="54" t="s">
        <v>684</v>
      </c>
      <c r="G299" s="59">
        <f t="shared" si="16"/>
        <v>42.5</v>
      </c>
      <c r="H299" s="36">
        <f t="shared" si="17"/>
        <v>34.5</v>
      </c>
      <c r="I299" s="36">
        <f>IF(H299&gt;=1.5,MROUND(H299,0.5),(_xludf.OR)(H299&gt;=1.25,MROUND(H299,0.5),(_xludf.OR)(H299&gt;=1.25,MROUND(H299,1),(_xludf.OR)(H299&gt;=1.75,MROUND(H299,1),(_xludf.OR)(H299&gt;=1.25,MROUND(H299,1))))))</f>
        <v>34.5</v>
      </c>
      <c r="J299" s="36">
        <f t="shared" si="18"/>
        <v>42.262500000000003</v>
      </c>
      <c r="K299" s="36">
        <f>IF(J299&gt;=1.5,MROUND(J299,0.5),(_xludf.OR)(J299&gt;=1.25,MROUND(J299,0.5),(_xludf.OR)(J299&gt;=1.25,MROUND(J299,1),(_xludf.OR)(J299&gt;=1.75,MROUND(J299,1),(_xludf.OR)(J299&gt;=1.25,MROUND(J299,1))))))</f>
        <v>42.5</v>
      </c>
      <c r="L299" s="37"/>
    </row>
    <row r="300" spans="1:12" s="38" customFormat="1" ht="16.5" thickBot="1">
      <c r="A300" s="75" t="s">
        <v>685</v>
      </c>
      <c r="B300" s="55">
        <v>9780415435550</v>
      </c>
      <c r="C300" s="62">
        <v>70.989999999999995</v>
      </c>
      <c r="D300" s="57">
        <f t="shared" si="19"/>
        <v>28.5</v>
      </c>
      <c r="E300" s="67">
        <v>5</v>
      </c>
      <c r="F300" s="54" t="s">
        <v>686</v>
      </c>
      <c r="G300" s="59">
        <f t="shared" si="16"/>
        <v>35</v>
      </c>
      <c r="H300" s="36">
        <f t="shared" si="17"/>
        <v>28.396000000000001</v>
      </c>
      <c r="I300" s="36">
        <f>IF(H300&gt;=1.5,MROUND(H300,0.5),(_xludf.OR)(H300&gt;=1.25,MROUND(H300,0.5),(_xludf.OR)(H300&gt;=1.25,MROUND(H300,1),(_xludf.OR)(H300&gt;=1.75,MROUND(H300,1),(_xludf.OR)(H300&gt;=1.25,MROUND(H300,1))))))</f>
        <v>28.5</v>
      </c>
      <c r="J300" s="36">
        <f t="shared" si="18"/>
        <v>34.912500000000001</v>
      </c>
      <c r="K300" s="36">
        <f>IF(J300&gt;=1.5,MROUND(J300,0.5),(_xludf.OR)(J300&gt;=1.25,MROUND(J300,0.5),(_xludf.OR)(J300&gt;=1.25,MROUND(J300,1),(_xludf.OR)(J300&gt;=1.75,MROUND(J300,1),(_xludf.OR)(J300&gt;=1.25,MROUND(J300,1))))))</f>
        <v>35</v>
      </c>
      <c r="L300" s="37"/>
    </row>
    <row r="301" spans="1:12" s="38" customFormat="1" ht="16.5" thickBot="1">
      <c r="A301" s="54" t="s">
        <v>687</v>
      </c>
      <c r="B301" s="55" t="s">
        <v>688</v>
      </c>
      <c r="C301" s="62">
        <v>159.94999999999999</v>
      </c>
      <c r="D301" s="57">
        <f t="shared" si="19"/>
        <v>64</v>
      </c>
      <c r="E301" s="58" t="s">
        <v>97</v>
      </c>
      <c r="F301" s="54" t="s">
        <v>689</v>
      </c>
      <c r="G301" s="59">
        <f t="shared" si="16"/>
        <v>78.5</v>
      </c>
      <c r="H301" s="36">
        <f t="shared" si="17"/>
        <v>63.98</v>
      </c>
      <c r="I301" s="36">
        <f>IF(H301&gt;=1.5,MROUND(H301,0.5),(_xludf.OR)(H301&gt;=1.25,MROUND(H301,0.5),(_xludf.OR)(H301&gt;=1.25,MROUND(H301,1),(_xludf.OR)(H301&gt;=1.75,MROUND(H301,1),(_xludf.OR)(H301&gt;=1.25,MROUND(H301,1))))))</f>
        <v>64</v>
      </c>
      <c r="J301" s="36">
        <f t="shared" si="18"/>
        <v>78.400000000000006</v>
      </c>
      <c r="K301" s="36">
        <f>IF(J301&gt;=1.5,MROUND(J301,0.5),(_xludf.OR)(J301&gt;=1.25,MROUND(J301,0.5),(_xludf.OR)(J301&gt;=1.25,MROUND(J301,1),(_xludf.OR)(J301&gt;=1.75,MROUND(J301,1),(_xludf.OR)(J301&gt;=1.25,MROUND(J301,1))))))</f>
        <v>78.5</v>
      </c>
      <c r="L301" s="37"/>
    </row>
    <row r="302" spans="1:12" s="38" customFormat="1" ht="16.5" thickBot="1">
      <c r="A302" s="69" t="s">
        <v>690</v>
      </c>
      <c r="B302" s="55">
        <v>9780367133641</v>
      </c>
      <c r="C302" s="56">
        <v>96.25</v>
      </c>
      <c r="D302" s="57">
        <f t="shared" si="19"/>
        <v>38.5</v>
      </c>
      <c r="E302" s="67">
        <v>3</v>
      </c>
      <c r="F302" s="54" t="s">
        <v>691</v>
      </c>
      <c r="G302" s="59">
        <f t="shared" si="16"/>
        <v>47</v>
      </c>
      <c r="H302" s="36">
        <f t="shared" si="17"/>
        <v>38.5</v>
      </c>
      <c r="I302" s="36">
        <f>IF(H302&gt;=1.5,MROUND(H302,0.5),(_xludf.OR)(H302&gt;=1.25,MROUND(H302,0.5),(_xludf.OR)(H302&gt;=1.25,MROUND(H302,1),(_xludf.OR)(H302&gt;=1.75,MROUND(H302,1),(_xludf.OR)(H302&gt;=1.25,MROUND(H302,1))))))</f>
        <v>38.5</v>
      </c>
      <c r="J302" s="36">
        <f t="shared" si="18"/>
        <v>47.162500000000001</v>
      </c>
      <c r="K302" s="36">
        <f>IF(J302&gt;=1.5,MROUND(J302,0.5),(_xludf.OR)(J302&gt;=1.25,MROUND(J302,0.5),(_xludf.OR)(J302&gt;=1.25,MROUND(J302,1),(_xludf.OR)(J302&gt;=1.75,MROUND(J302,1),(_xludf.OR)(J302&gt;=1.25,MROUND(J302,1))))))</f>
        <v>47</v>
      </c>
      <c r="L302" s="37"/>
    </row>
    <row r="303" spans="1:12" s="38" customFormat="1" ht="16.5" thickBot="1">
      <c r="A303" s="60" t="s">
        <v>692</v>
      </c>
      <c r="B303" s="55">
        <v>9780415839846</v>
      </c>
      <c r="C303" s="56">
        <v>91.35</v>
      </c>
      <c r="D303" s="57">
        <f t="shared" si="19"/>
        <v>36.5</v>
      </c>
      <c r="E303" s="58" t="s">
        <v>49</v>
      </c>
      <c r="F303" s="54" t="s">
        <v>693</v>
      </c>
      <c r="G303" s="59">
        <f t="shared" si="16"/>
        <v>44.5</v>
      </c>
      <c r="H303" s="36">
        <f t="shared" si="17"/>
        <v>36.54</v>
      </c>
      <c r="I303" s="36">
        <f>IF(H303&gt;=1.5,MROUND(H303,0.5),(_xludf.OR)(H303&gt;=1.25,MROUND(H303,0.5),(_xludf.OR)(H303&gt;=1.25,MROUND(H303,1),(_xludf.OR)(H303&gt;=1.75,MROUND(H303,1),(_xludf.OR)(H303&gt;=1.25,MROUND(H303,1))))))</f>
        <v>36.5</v>
      </c>
      <c r="J303" s="36">
        <f t="shared" si="18"/>
        <v>44.712500000000006</v>
      </c>
      <c r="K303" s="36">
        <f>IF(J303&gt;=1.5,MROUND(J303,0.5),(_xludf.OR)(J303&gt;=1.25,MROUND(J303,0.5),(_xludf.OR)(J303&gt;=1.25,MROUND(J303,1),(_xludf.OR)(J303&gt;=1.75,MROUND(J303,1),(_xludf.OR)(J303&gt;=1.25,MROUND(J303,1))))))</f>
        <v>44.5</v>
      </c>
      <c r="L303" s="37"/>
    </row>
    <row r="304" spans="1:12" s="38" customFormat="1" ht="16.5" thickBot="1">
      <c r="A304" s="54" t="s">
        <v>694</v>
      </c>
      <c r="B304" s="55" t="s">
        <v>695</v>
      </c>
      <c r="C304" s="62">
        <v>108</v>
      </c>
      <c r="D304" s="57">
        <f t="shared" si="19"/>
        <v>43</v>
      </c>
      <c r="E304" s="58" t="s">
        <v>49</v>
      </c>
      <c r="F304" s="54" t="s">
        <v>696</v>
      </c>
      <c r="G304" s="59">
        <f t="shared" si="16"/>
        <v>52.5</v>
      </c>
      <c r="H304" s="36">
        <f t="shared" si="17"/>
        <v>43.2</v>
      </c>
      <c r="I304" s="36">
        <f>IF(H304&gt;=1.5,MROUND(H304,0.5),(_xludf.OR)(H304&gt;=1.25,MROUND(H304,0.5),(_xludf.OR)(H304&gt;=1.25,MROUND(H304,1),(_xludf.OR)(H304&gt;=1.75,MROUND(H304,1),(_xludf.OR)(H304&gt;=1.25,MROUND(H304,1))))))</f>
        <v>43</v>
      </c>
      <c r="J304" s="36">
        <f t="shared" si="18"/>
        <v>52.675000000000004</v>
      </c>
      <c r="K304" s="36">
        <f>IF(J304&gt;=1.5,MROUND(J304,0.5),(_xludf.OR)(J304&gt;=1.25,MROUND(J304,0.5),(_xludf.OR)(J304&gt;=1.25,MROUND(J304,1),(_xludf.OR)(J304&gt;=1.75,MROUND(J304,1),(_xludf.OR)(J304&gt;=1.25,MROUND(J304,1))))))</f>
        <v>52.5</v>
      </c>
      <c r="L304" s="37"/>
    </row>
    <row r="305" spans="1:12" s="38" customFormat="1" ht="16.5" thickBot="1">
      <c r="A305" s="54" t="s">
        <v>697</v>
      </c>
      <c r="B305" s="55">
        <v>9781292225753</v>
      </c>
      <c r="C305" s="62">
        <v>83.75</v>
      </c>
      <c r="D305" s="57">
        <f t="shared" si="19"/>
        <v>33.5</v>
      </c>
      <c r="E305" s="58" t="s">
        <v>698</v>
      </c>
      <c r="F305" s="54" t="s">
        <v>699</v>
      </c>
      <c r="G305" s="59">
        <f t="shared" si="16"/>
        <v>41</v>
      </c>
      <c r="H305" s="36">
        <f t="shared" si="17"/>
        <v>33.5</v>
      </c>
      <c r="I305" s="36">
        <f>IF(H305&gt;=1.5,MROUND(H305,0.5),(_xludf.OR)(H305&gt;=1.25,MROUND(H305,0.5),(_xludf.OR)(H305&gt;=1.25,MROUND(H305,1),(_xludf.OR)(H305&gt;=1.75,MROUND(H305,1),(_xludf.OR)(H305&gt;=1.25,MROUND(H305,1))))))</f>
        <v>33.5</v>
      </c>
      <c r="J305" s="36">
        <f t="shared" si="18"/>
        <v>41.037500000000001</v>
      </c>
      <c r="K305" s="36">
        <f>IF(J305&gt;=1.5,MROUND(J305,0.5),(_xludf.OR)(J305&gt;=1.25,MROUND(J305,0.5),(_xludf.OR)(J305&gt;=1.25,MROUND(J305,1),(_xludf.OR)(J305&gt;=1.75,MROUND(J305,1),(_xludf.OR)(J305&gt;=1.25,MROUND(J305,1))))))</f>
        <v>41</v>
      </c>
      <c r="L305" s="37"/>
    </row>
    <row r="306" spans="1:12" s="38" customFormat="1" ht="16.5" thickBot="1">
      <c r="A306" s="54" t="s">
        <v>700</v>
      </c>
      <c r="B306" s="55">
        <v>9781921613340</v>
      </c>
      <c r="C306" s="62">
        <v>24.95</v>
      </c>
      <c r="D306" s="57">
        <f t="shared" si="19"/>
        <v>10</v>
      </c>
      <c r="E306" s="64"/>
      <c r="F306" s="54" t="s">
        <v>701</v>
      </c>
      <c r="G306" s="59">
        <f t="shared" si="16"/>
        <v>12.5</v>
      </c>
      <c r="H306" s="36">
        <f t="shared" si="17"/>
        <v>9.98</v>
      </c>
      <c r="I306" s="36">
        <f>IF(H306&gt;=1.5,MROUND(H306,0.5),(_xludf.OR)(H306&gt;=1.25,MROUND(H306,0.5),(_xludf.OR)(H306&gt;=1.25,MROUND(H306,1),(_xludf.OR)(H306&gt;=1.75,MROUND(H306,1),(_xludf.OR)(H306&gt;=1.25,MROUND(H306,1))))))</f>
        <v>10</v>
      </c>
      <c r="J306" s="36">
        <f t="shared" si="18"/>
        <v>12.25</v>
      </c>
      <c r="K306" s="36">
        <f>IF(J306&gt;=1.5,MROUND(J306,0.5),(_xludf.OR)(J306&gt;=1.25,MROUND(J306,0.5),(_xludf.OR)(J306&gt;=1.25,MROUND(J306,1),(_xludf.OR)(J306&gt;=1.75,MROUND(J306,1),(_xludf.OR)(J306&gt;=1.25,MROUND(J306,1))))))</f>
        <v>12.5</v>
      </c>
      <c r="L306" s="37"/>
    </row>
    <row r="307" spans="1:12" s="38" customFormat="1" ht="16.5" thickBot="1">
      <c r="A307" s="54" t="s">
        <v>702</v>
      </c>
      <c r="B307" s="55">
        <v>9780730385769</v>
      </c>
      <c r="C307" s="62">
        <v>72.25</v>
      </c>
      <c r="D307" s="57">
        <f t="shared" si="19"/>
        <v>29</v>
      </c>
      <c r="E307" s="58" t="s">
        <v>703</v>
      </c>
      <c r="F307" s="54" t="s">
        <v>704</v>
      </c>
      <c r="G307" s="59">
        <f t="shared" si="16"/>
        <v>35.5</v>
      </c>
      <c r="H307" s="36">
        <f t="shared" si="17"/>
        <v>28.900000000000002</v>
      </c>
      <c r="I307" s="36">
        <f>IF(H307&gt;=1.5,MROUND(H307,0.5),(_xludf.OR)(H307&gt;=1.25,MROUND(H307,0.5),(_xludf.OR)(H307&gt;=1.25,MROUND(H307,1),(_xludf.OR)(H307&gt;=1.75,MROUND(H307,1),(_xludf.OR)(H307&gt;=1.25,MROUND(H307,1))))))</f>
        <v>29</v>
      </c>
      <c r="J307" s="36">
        <f t="shared" si="18"/>
        <v>35.525000000000006</v>
      </c>
      <c r="K307" s="36">
        <f>IF(J307&gt;=1.5,MROUND(J307,0.5),(_xludf.OR)(J307&gt;=1.25,MROUND(J307,0.5),(_xludf.OR)(J307&gt;=1.25,MROUND(J307,1),(_xludf.OR)(J307&gt;=1.75,MROUND(J307,1),(_xludf.OR)(J307&gt;=1.25,MROUND(J307,1))))))</f>
        <v>35.5</v>
      </c>
      <c r="L307" s="37"/>
    </row>
    <row r="308" spans="1:12" s="38" customFormat="1" ht="16.5" thickBot="1">
      <c r="A308" s="60" t="s">
        <v>705</v>
      </c>
      <c r="B308" s="55">
        <v>9780815393474</v>
      </c>
      <c r="C308" s="63">
        <v>90</v>
      </c>
      <c r="D308" s="57">
        <f t="shared" si="19"/>
        <v>36</v>
      </c>
      <c r="E308" s="67">
        <v>2</v>
      </c>
      <c r="F308" s="54" t="s">
        <v>706</v>
      </c>
      <c r="G308" s="59">
        <f t="shared" si="16"/>
        <v>44</v>
      </c>
      <c r="H308" s="36">
        <f t="shared" si="17"/>
        <v>36</v>
      </c>
      <c r="I308" s="36">
        <f>IF(H308&gt;=1.5,MROUND(H308,0.5),(_xludf.OR)(H308&gt;=1.25,MROUND(H308,0.5),(_xludf.OR)(H308&gt;=1.25,MROUND(H308,1),(_xludf.OR)(H308&gt;=1.75,MROUND(H308,1),(_xludf.OR)(H308&gt;=1.25,MROUND(H308,1))))))</f>
        <v>36</v>
      </c>
      <c r="J308" s="36">
        <f t="shared" si="18"/>
        <v>44.1</v>
      </c>
      <c r="K308" s="36">
        <f>IF(J308&gt;=1.5,MROUND(J308,0.5),(_xludf.OR)(J308&gt;=1.25,MROUND(J308,0.5),(_xludf.OR)(J308&gt;=1.25,MROUND(J308,1),(_xludf.OR)(J308&gt;=1.75,MROUND(J308,1),(_xludf.OR)(J308&gt;=1.25,MROUND(J308,1))))))</f>
        <v>44</v>
      </c>
      <c r="L308" s="37"/>
    </row>
    <row r="309" spans="1:12" s="38" customFormat="1" ht="16.5" thickBot="1">
      <c r="A309" s="54" t="s">
        <v>707</v>
      </c>
      <c r="B309" s="55">
        <v>9780415578219</v>
      </c>
      <c r="C309" s="62">
        <v>148.25</v>
      </c>
      <c r="D309" s="57">
        <f t="shared" si="19"/>
        <v>59.5</v>
      </c>
      <c r="E309" s="64"/>
      <c r="F309" s="54" t="s">
        <v>708</v>
      </c>
      <c r="G309" s="59">
        <f t="shared" si="16"/>
        <v>73</v>
      </c>
      <c r="H309" s="36">
        <f t="shared" si="17"/>
        <v>59.300000000000004</v>
      </c>
      <c r="I309" s="36">
        <f>IF(H309&gt;=1.5,MROUND(H309,0.5),(_xludf.OR)(H309&gt;=1.25,MROUND(H309,0.5),(_xludf.OR)(H309&gt;=1.25,MROUND(H309,1),(_xludf.OR)(H309&gt;=1.75,MROUND(H309,1),(_xludf.OR)(H309&gt;=1.25,MROUND(H309,1))))))</f>
        <v>59.5</v>
      </c>
      <c r="J309" s="36">
        <f t="shared" si="18"/>
        <v>72.887500000000003</v>
      </c>
      <c r="K309" s="36">
        <f>IF(J309&gt;=1.5,MROUND(J309,0.5),(_xludf.OR)(J309&gt;=1.25,MROUND(J309,0.5),(_xludf.OR)(J309&gt;=1.25,MROUND(J309,1),(_xludf.OR)(J309&gt;=1.75,MROUND(J309,1),(_xludf.OR)(J309&gt;=1.25,MROUND(J309,1))))))</f>
        <v>73</v>
      </c>
      <c r="L309" s="37"/>
    </row>
    <row r="310" spans="1:12" s="38" customFormat="1" ht="16.5" thickBot="1">
      <c r="A310" s="54" t="s">
        <v>709</v>
      </c>
      <c r="B310" s="31">
        <v>9789810687137</v>
      </c>
      <c r="C310" s="62">
        <v>146.24</v>
      </c>
      <c r="D310" s="57">
        <f t="shared" si="19"/>
        <v>58.5</v>
      </c>
      <c r="E310" s="58" t="s">
        <v>107</v>
      </c>
      <c r="F310" s="54" t="s">
        <v>710</v>
      </c>
      <c r="G310" s="59">
        <f t="shared" si="16"/>
        <v>71.5</v>
      </c>
      <c r="H310" s="36">
        <f t="shared" si="17"/>
        <v>58.496000000000009</v>
      </c>
      <c r="I310" s="36">
        <f>IF(H310&gt;=1.5,MROUND(H310,0.5),(_xludf.OR)(H310&gt;=1.25,MROUND(H310,0.5),(_xludf.OR)(H310&gt;=1.25,MROUND(H310,1),(_xludf.OR)(H310&gt;=1.75,MROUND(H310,1),(_xludf.OR)(H310&gt;=1.25,MROUND(H310,1))))))</f>
        <v>58.5</v>
      </c>
      <c r="J310" s="36">
        <f t="shared" si="18"/>
        <v>71.662500000000009</v>
      </c>
      <c r="K310" s="36">
        <f>IF(J310&gt;=1.5,MROUND(J310,0.5),(_xludf.OR)(J310&gt;=1.25,MROUND(J310,0.5),(_xludf.OR)(J310&gt;=1.25,MROUND(J310,1),(_xludf.OR)(J310&gt;=1.75,MROUND(J310,1),(_xludf.OR)(J310&gt;=1.25,MROUND(J310,1))))))</f>
        <v>71.5</v>
      </c>
      <c r="L310" s="37"/>
    </row>
    <row r="311" spans="1:12" s="38" customFormat="1" ht="16.5" thickBot="1">
      <c r="A311" t="s">
        <v>711</v>
      </c>
      <c r="B311" s="31">
        <v>9780701636487</v>
      </c>
      <c r="C311" s="62">
        <v>49.95</v>
      </c>
      <c r="D311" s="57">
        <f t="shared" si="19"/>
        <v>20</v>
      </c>
      <c r="E311" s="64">
        <v>6</v>
      </c>
      <c r="F311" s="54" t="s">
        <v>712</v>
      </c>
      <c r="G311" s="59">
        <f t="shared" si="16"/>
        <v>24.5</v>
      </c>
      <c r="H311" s="36">
        <f t="shared" si="17"/>
        <v>19.980000000000004</v>
      </c>
      <c r="I311" s="36">
        <f>IF(H311&gt;=1.5,MROUND(H311,0.5),(_xludf.OR)(H311&gt;=1.25,MROUND(H311,0.5),(_xludf.OR)(H311&gt;=1.25,MROUND(H311,1),(_xludf.OR)(H311&gt;=1.75,MROUND(H311,1),(_xludf.OR)(H311&gt;=1.25,MROUND(H311,1))))))</f>
        <v>20</v>
      </c>
      <c r="J311" s="36">
        <f t="shared" si="18"/>
        <v>24.5</v>
      </c>
      <c r="K311" s="36">
        <f>IF(J311&gt;=1.5,MROUND(J311,0.5),(_xludf.OR)(J311&gt;=1.25,MROUND(J311,0.5),(_xludf.OR)(J311&gt;=1.25,MROUND(J311,1),(_xludf.OR)(J311&gt;=1.75,MROUND(J311,1),(_xludf.OR)(J311&gt;=1.25,MROUND(J311,1))))))</f>
        <v>24.5</v>
      </c>
      <c r="L311" s="37"/>
    </row>
    <row r="312" spans="1:12" s="38" customFormat="1" ht="16.5" thickBot="1">
      <c r="A312" s="54" t="s">
        <v>713</v>
      </c>
      <c r="B312" s="55">
        <v>9781292257891</v>
      </c>
      <c r="C312" s="62">
        <v>81.75</v>
      </c>
      <c r="D312" s="57">
        <f t="shared" si="19"/>
        <v>32.5</v>
      </c>
      <c r="E312" s="64"/>
      <c r="F312" s="54" t="s">
        <v>714</v>
      </c>
      <c r="G312" s="59">
        <f t="shared" si="16"/>
        <v>40</v>
      </c>
      <c r="H312" s="36">
        <f t="shared" si="17"/>
        <v>32.700000000000003</v>
      </c>
      <c r="I312" s="36">
        <f>IF(H312&gt;=1.5,MROUND(H312,0.5),(_xludf.OR)(H312&gt;=1.25,MROUND(H312,0.5),(_xludf.OR)(H312&gt;=1.25,MROUND(H312,1),(_xludf.OR)(H312&gt;=1.75,MROUND(H312,1),(_xludf.OR)(H312&gt;=1.25,MROUND(H312,1))))))</f>
        <v>32.5</v>
      </c>
      <c r="J312" s="36">
        <f t="shared" si="18"/>
        <v>39.8125</v>
      </c>
      <c r="K312" s="36">
        <f>IF(J312&gt;=1.5,MROUND(J312,0.5),(_xludf.OR)(J312&gt;=1.25,MROUND(J312,0.5),(_xludf.OR)(J312&gt;=1.25,MROUND(J312,1),(_xludf.OR)(J312&gt;=1.75,MROUND(J312,1),(_xludf.OR)(J312&gt;=1.25,MROUND(J312,1))))))</f>
        <v>40</v>
      </c>
      <c r="L312" s="37"/>
    </row>
    <row r="313" spans="1:12" s="38" customFormat="1" ht="16.5" thickBot="1">
      <c r="A313" s="54" t="s">
        <v>715</v>
      </c>
      <c r="B313" s="55">
        <v>9780367365219</v>
      </c>
      <c r="C313" s="56">
        <v>79.25</v>
      </c>
      <c r="D313" s="57">
        <f t="shared" si="19"/>
        <v>31.5</v>
      </c>
      <c r="E313" s="64">
        <v>3</v>
      </c>
      <c r="F313" s="54" t="s">
        <v>716</v>
      </c>
      <c r="G313" s="59">
        <f t="shared" si="16"/>
        <v>38.5</v>
      </c>
      <c r="H313" s="36">
        <f t="shared" si="17"/>
        <v>31.700000000000003</v>
      </c>
      <c r="I313" s="36">
        <f>IF(H313&gt;=1.5,MROUND(H313,0.5),(_xludf.OR)(H313&gt;=1.25,MROUND(H313,0.5),(_xludf.OR)(H313&gt;=1.25,MROUND(H313,1),(_xludf.OR)(H313&gt;=1.75,MROUND(H313,1),(_xludf.OR)(H313&gt;=1.25,MROUND(H313,1))))))</f>
        <v>31.5</v>
      </c>
      <c r="J313" s="36">
        <f t="shared" si="18"/>
        <v>38.587500000000006</v>
      </c>
      <c r="K313" s="36">
        <f>IF(J313&gt;=1.5,MROUND(J313,0.5),(_xludf.OR)(J313&gt;=1.25,MROUND(J313,0.5),(_xludf.OR)(J313&gt;=1.25,MROUND(J313,1),(_xludf.OR)(J313&gt;=1.75,MROUND(J313,1),(_xludf.OR)(J313&gt;=1.25,MROUND(J313,1))))))</f>
        <v>38.5</v>
      </c>
      <c r="L313" s="37"/>
    </row>
    <row r="314" spans="1:12" s="38" customFormat="1" ht="16.5" thickBot="1">
      <c r="A314" s="54" t="s">
        <v>717</v>
      </c>
      <c r="B314" s="61" t="s">
        <v>718</v>
      </c>
      <c r="C314" s="62">
        <v>152.5</v>
      </c>
      <c r="D314" s="57">
        <f t="shared" si="19"/>
        <v>61</v>
      </c>
      <c r="E314" s="58" t="s">
        <v>79</v>
      </c>
      <c r="F314" s="54" t="s">
        <v>719</v>
      </c>
      <c r="G314" s="59">
        <f t="shared" si="16"/>
        <v>74.5</v>
      </c>
      <c r="H314" s="36">
        <f t="shared" si="17"/>
        <v>61</v>
      </c>
      <c r="I314" s="36">
        <f>IF(H314&gt;=1.5,MROUND(H314,0.5),(_xludf.OR)(H314&gt;=1.25,MROUND(H314,0.5),(_xludf.OR)(H314&gt;=1.25,MROUND(H314,1),(_xludf.OR)(H314&gt;=1.75,MROUND(H314,1),(_xludf.OR)(H314&gt;=1.25,MROUND(H314,1))))))</f>
        <v>61</v>
      </c>
      <c r="J314" s="36">
        <f t="shared" si="18"/>
        <v>74.725000000000009</v>
      </c>
      <c r="K314" s="36">
        <f>IF(J314&gt;=1.5,MROUND(J314,0.5),(_xludf.OR)(J314&gt;=1.25,MROUND(J314,0.5),(_xludf.OR)(J314&gt;=1.25,MROUND(J314,1),(_xludf.OR)(J314&gt;=1.75,MROUND(J314,1),(_xludf.OR)(J314&gt;=1.25,MROUND(J314,1))))))</f>
        <v>74.5</v>
      </c>
      <c r="L314" s="37"/>
    </row>
    <row r="315" spans="1:12" s="38" customFormat="1" ht="16.5" thickBot="1">
      <c r="A315" s="54" t="s">
        <v>720</v>
      </c>
      <c r="B315" s="55">
        <v>9780729539050</v>
      </c>
      <c r="C315" s="62">
        <v>139.94999999999999</v>
      </c>
      <c r="D315" s="57">
        <f t="shared" si="19"/>
        <v>56</v>
      </c>
      <c r="E315" s="64">
        <v>6</v>
      </c>
      <c r="F315" s="54" t="s">
        <v>721</v>
      </c>
      <c r="G315" s="59">
        <f t="shared" si="16"/>
        <v>68.5</v>
      </c>
      <c r="H315" s="36">
        <f t="shared" si="17"/>
        <v>55.98</v>
      </c>
      <c r="I315" s="36">
        <f>IF(H315&gt;=1.5,MROUND(H315,0.5),(_xludf.OR)(H315&gt;=1.25,MROUND(H315,0.5),(_xludf.OR)(H315&gt;=1.25,MROUND(H315,1),(_xludf.OR)(H315&gt;=1.75,MROUND(H315,1),(_xludf.OR)(H315&gt;=1.25,MROUND(H315,1))))))</f>
        <v>56</v>
      </c>
      <c r="J315" s="36">
        <f t="shared" si="18"/>
        <v>68.600000000000009</v>
      </c>
      <c r="K315" s="36">
        <f>IF(J315&gt;=1.5,MROUND(J315,0.5),(_xludf.OR)(J315&gt;=1.25,MROUND(J315,0.5),(_xludf.OR)(J315&gt;=1.25,MROUND(J315,1),(_xludf.OR)(J315&gt;=1.75,MROUND(J315,1),(_xludf.OR)(J315&gt;=1.25,MROUND(J315,1))))))</f>
        <v>68.5</v>
      </c>
      <c r="L315" s="37"/>
    </row>
    <row r="316" spans="1:12" s="38" customFormat="1" ht="16.5" thickBot="1">
      <c r="A316" s="78" t="s">
        <v>722</v>
      </c>
      <c r="B316" s="73"/>
      <c r="C316" s="56"/>
      <c r="D316" s="57" t="e">
        <f t="shared" ca="1" si="19"/>
        <v>#NAME?</v>
      </c>
      <c r="E316" s="67">
        <v>2020</v>
      </c>
      <c r="F316" s="80" t="s">
        <v>723</v>
      </c>
      <c r="G316" s="59" t="e">
        <f t="shared" ca="1" si="16"/>
        <v>#NAME?</v>
      </c>
      <c r="H316" s="36">
        <f t="shared" si="17"/>
        <v>0</v>
      </c>
      <c r="I316" s="36" t="e">
        <f ca="1">IF(H316&gt;=1.5,MROUND(H316,0.5),(_xludf.OR)(H316&gt;=1.25,MROUND(H316,0.5),(_xludf.OR)(H316&gt;=1.25,MROUND(H316,1),(_xludf.OR)(H316&gt;=1.75,MROUND(H316,1),(_xludf.OR)(H316&gt;=1.25,MROUND(H316,1))))))</f>
        <v>#NAME?</v>
      </c>
      <c r="J316" s="36" t="e">
        <f t="shared" ca="1" si="18"/>
        <v>#NAME?</v>
      </c>
      <c r="K316" s="36" t="e">
        <f ca="1">IF(J316&gt;=1.5,MROUND(J316,0.5),(_xludf.OR)(J316&gt;=1.25,MROUND(J316,0.5),(_xludf.OR)(J316&gt;=1.25,MROUND(J316,1),(_xludf.OR)(J316&gt;=1.75,MROUND(J316,1),(_xludf.OR)(J316&gt;=1.25,MROUND(J316,1))))))</f>
        <v>#NAME?</v>
      </c>
      <c r="L316" s="37"/>
    </row>
    <row r="317" spans="1:12" s="38" customFormat="1" ht="16.5" thickBot="1">
      <c r="A317" s="78" t="s">
        <v>724</v>
      </c>
      <c r="B317" s="86">
        <v>9781760731717</v>
      </c>
      <c r="C317" s="56">
        <v>120</v>
      </c>
      <c r="D317" s="57">
        <f t="shared" si="19"/>
        <v>48</v>
      </c>
      <c r="E317" s="67">
        <v>2021</v>
      </c>
      <c r="F317" s="80" t="s">
        <v>723</v>
      </c>
      <c r="G317" s="59">
        <f t="shared" si="16"/>
        <v>59</v>
      </c>
      <c r="H317" s="36">
        <f t="shared" si="17"/>
        <v>48</v>
      </c>
      <c r="I317" s="36">
        <f>IF(H317&gt;=1.5,MROUND(H317,0.5),(_xludf.OR)(H317&gt;=1.25,MROUND(H317,0.5),(_xludf.OR)(H317&gt;=1.25,MROUND(H317,1),(_xludf.OR)(H317&gt;=1.75,MROUND(H317,1),(_xludf.OR)(H317&gt;=1.25,MROUND(H317,1))))))</f>
        <v>48</v>
      </c>
      <c r="J317" s="36">
        <f t="shared" si="18"/>
        <v>58.800000000000004</v>
      </c>
      <c r="K317" s="36">
        <f>IF(J317&gt;=1.5,MROUND(J317,0.5),(_xludf.OR)(J317&gt;=1.25,MROUND(J317,0.5),(_xludf.OR)(J317&gt;=1.25,MROUND(J317,1),(_xludf.OR)(J317&gt;=1.75,MROUND(J317,1),(_xludf.OR)(J317&gt;=1.25,MROUND(J317,1))))))</f>
        <v>59</v>
      </c>
      <c r="L317" s="37"/>
    </row>
    <row r="318" spans="1:12" s="38" customFormat="1" ht="16.5" thickBot="1">
      <c r="A318" s="75" t="s">
        <v>725</v>
      </c>
      <c r="B318" s="55">
        <v>9780190311476</v>
      </c>
      <c r="C318" s="62">
        <v>85.75</v>
      </c>
      <c r="D318" s="57">
        <f t="shared" si="19"/>
        <v>34.5</v>
      </c>
      <c r="E318" s="70">
        <v>1</v>
      </c>
      <c r="F318" s="54" t="s">
        <v>726</v>
      </c>
      <c r="G318" s="59">
        <f t="shared" si="16"/>
        <v>42.5</v>
      </c>
      <c r="H318" s="36">
        <f t="shared" si="17"/>
        <v>34.300000000000004</v>
      </c>
      <c r="I318" s="36">
        <f>IF(H318&gt;=1.5,MROUND(H318,0.5),(_xludf.OR)(H318&gt;=1.25,MROUND(H318,0.5),(_xludf.OR)(H318&gt;=1.25,MROUND(H318,1),(_xludf.OR)(H318&gt;=1.75,MROUND(H318,1),(_xludf.OR)(H318&gt;=1.25,MROUND(H318,1))))))</f>
        <v>34.5</v>
      </c>
      <c r="J318" s="36">
        <f t="shared" si="18"/>
        <v>42.262500000000003</v>
      </c>
      <c r="K318" s="36">
        <f>IF(J318&gt;=1.5,MROUND(J318,0.5),(_xludf.OR)(J318&gt;=1.25,MROUND(J318,0.5),(_xludf.OR)(J318&gt;=1.25,MROUND(J318,1),(_xludf.OR)(J318&gt;=1.75,MROUND(J318,1),(_xludf.OR)(J318&gt;=1.25,MROUND(J318,1))))))</f>
        <v>42.5</v>
      </c>
      <c r="L318" s="37"/>
    </row>
    <row r="319" spans="1:12" s="38" customFormat="1" ht="16.5" thickBot="1">
      <c r="A319" s="75" t="s">
        <v>727</v>
      </c>
      <c r="B319" s="55">
        <v>9780190311360</v>
      </c>
      <c r="C319" s="62">
        <v>93.9</v>
      </c>
      <c r="D319" s="57">
        <f t="shared" si="19"/>
        <v>37.5</v>
      </c>
      <c r="E319" s="67">
        <v>4</v>
      </c>
      <c r="F319" s="54" t="s">
        <v>728</v>
      </c>
      <c r="G319" s="59">
        <f t="shared" si="16"/>
        <v>46</v>
      </c>
      <c r="H319" s="36">
        <f t="shared" si="17"/>
        <v>37.56</v>
      </c>
      <c r="I319" s="36">
        <f>IF(H319&gt;=1.5,MROUND(H319,0.5),(_xludf.OR)(H319&gt;=1.25,MROUND(H319,0.5),(_xludf.OR)(H319&gt;=1.25,MROUND(H319,1),(_xludf.OR)(H319&gt;=1.75,MROUND(H319,1),(_xludf.OR)(H319&gt;=1.25,MROUND(H319,1))))))</f>
        <v>37.5</v>
      </c>
      <c r="J319" s="36">
        <f t="shared" si="18"/>
        <v>45.9375</v>
      </c>
      <c r="K319" s="36">
        <f>IF(J319&gt;=1.5,MROUND(J319,0.5),(_xludf.OR)(J319&gt;=1.25,MROUND(J319,0.5),(_xludf.OR)(J319&gt;=1.25,MROUND(J319,1),(_xludf.OR)(J319&gt;=1.75,MROUND(J319,1),(_xludf.OR)(J319&gt;=1.25,MROUND(J319,1))))))</f>
        <v>46</v>
      </c>
      <c r="L319" s="37"/>
    </row>
    <row r="320" spans="1:12" s="38" customFormat="1" ht="16.5" thickBot="1">
      <c r="A320" s="78" t="s">
        <v>729</v>
      </c>
      <c r="B320" s="82">
        <v>9780170443401</v>
      </c>
      <c r="C320" s="62">
        <v>103.9</v>
      </c>
      <c r="D320" s="57">
        <f t="shared" si="19"/>
        <v>41.5</v>
      </c>
      <c r="E320" s="70">
        <v>7</v>
      </c>
      <c r="F320" s="80" t="s">
        <v>730</v>
      </c>
      <c r="G320" s="59">
        <f t="shared" si="16"/>
        <v>51</v>
      </c>
      <c r="H320" s="36">
        <f t="shared" si="17"/>
        <v>41.56</v>
      </c>
      <c r="I320" s="36">
        <f>IF(H320&gt;=1.5,MROUND(H320,0.5),(_xludf.OR)(H320&gt;=1.25,MROUND(H320,0.5),(_xludf.OR)(H320&gt;=1.25,MROUND(H320,1),(_xludf.OR)(H320&gt;=1.75,MROUND(H320,1),(_xludf.OR)(H320&gt;=1.25,MROUND(H320,1))))))</f>
        <v>41.5</v>
      </c>
      <c r="J320" s="36">
        <f t="shared" si="18"/>
        <v>50.837500000000006</v>
      </c>
      <c r="K320" s="36">
        <f>IF(J320&gt;=1.5,MROUND(J320,0.5),(_xludf.OR)(J320&gt;=1.25,MROUND(J320,0.5),(_xludf.OR)(J320&gt;=1.25,MROUND(J320,1),(_xludf.OR)(J320&gt;=1.75,MROUND(J320,1),(_xludf.OR)(J320&gt;=1.25,MROUND(J320,1))))))</f>
        <v>51</v>
      </c>
      <c r="L320" s="37"/>
    </row>
    <row r="321" spans="1:12" s="38" customFormat="1" ht="16.5" thickBot="1">
      <c r="A321" s="68"/>
      <c r="B321" s="55">
        <v>9780170379717</v>
      </c>
      <c r="C321" s="62">
        <v>105.9</v>
      </c>
      <c r="D321" s="57">
        <f t="shared" si="19"/>
        <v>42.5</v>
      </c>
      <c r="E321" s="58" t="s">
        <v>731</v>
      </c>
      <c r="F321" s="54" t="s">
        <v>732</v>
      </c>
      <c r="G321" s="59">
        <f t="shared" si="16"/>
        <v>52</v>
      </c>
      <c r="H321" s="36">
        <f t="shared" si="17"/>
        <v>42.360000000000007</v>
      </c>
      <c r="I321" s="36">
        <f>IF(H321&gt;=1.5,MROUND(H321,0.5),(_xludf.OR)(H321&gt;=1.25,MROUND(H321,0.5),(_xludf.OR)(H321&gt;=1.25,MROUND(H321,1),(_xludf.OR)(H321&gt;=1.75,MROUND(H321,1),(_xludf.OR)(H321&gt;=1.25,MROUND(H321,1))))))</f>
        <v>42.5</v>
      </c>
      <c r="J321" s="36">
        <f t="shared" si="18"/>
        <v>52.062500000000007</v>
      </c>
      <c r="K321" s="36">
        <f>IF(J321&gt;=1.5,MROUND(J321,0.5),(_xludf.OR)(J321&gt;=1.25,MROUND(J321,0.5),(_xludf.OR)(J321&gt;=1.25,MROUND(J321,1),(_xludf.OR)(J321&gt;=1.75,MROUND(J321,1),(_xludf.OR)(J321&gt;=1.25,MROUND(J321,1))))))</f>
        <v>52</v>
      </c>
      <c r="L321" s="37"/>
    </row>
    <row r="322" spans="1:12" s="38" customFormat="1" ht="16.5" thickBot="1">
      <c r="A322" s="54" t="s">
        <v>733</v>
      </c>
      <c r="B322" s="55">
        <v>9781442584150</v>
      </c>
      <c r="C322" s="62">
        <v>80.5</v>
      </c>
      <c r="D322" s="57">
        <f t="shared" si="19"/>
        <v>32</v>
      </c>
      <c r="E322" s="64"/>
      <c r="F322" s="54" t="s">
        <v>734</v>
      </c>
      <c r="G322" s="59">
        <f t="shared" si="16"/>
        <v>39</v>
      </c>
      <c r="H322" s="36">
        <f t="shared" si="17"/>
        <v>32.200000000000003</v>
      </c>
      <c r="I322" s="36">
        <f>IF(H322&gt;=1.5,MROUND(H322,0.5),(_xludf.OR)(H322&gt;=1.25,MROUND(H322,0.5),(_xludf.OR)(H322&gt;=1.25,MROUND(H322,1),(_xludf.OR)(H322&gt;=1.75,MROUND(H322,1),(_xludf.OR)(H322&gt;=1.25,MROUND(H322,1))))))</f>
        <v>32</v>
      </c>
      <c r="J322" s="36">
        <f t="shared" si="18"/>
        <v>39.200000000000003</v>
      </c>
      <c r="K322" s="36">
        <f>IF(J322&gt;=1.5,MROUND(J322,0.5),(_xludf.OR)(J322&gt;=1.25,MROUND(J322,0.5),(_xludf.OR)(J322&gt;=1.25,MROUND(J322,1),(_xludf.OR)(J322&gt;=1.75,MROUND(J322,1),(_xludf.OR)(J322&gt;=1.25,MROUND(J322,1))))))</f>
        <v>39</v>
      </c>
      <c r="L322" s="37"/>
    </row>
    <row r="323" spans="1:12" s="38" customFormat="1" ht="16.5" thickBot="1">
      <c r="A323" s="60" t="s">
        <v>735</v>
      </c>
      <c r="B323" s="55">
        <v>9781841849706</v>
      </c>
      <c r="C323" s="63">
        <v>269</v>
      </c>
      <c r="D323" s="57">
        <f t="shared" si="19"/>
        <v>107.5</v>
      </c>
      <c r="E323" s="58" t="s">
        <v>76</v>
      </c>
      <c r="F323" s="54" t="s">
        <v>736</v>
      </c>
      <c r="G323" s="59">
        <f t="shared" si="16"/>
        <v>131.5</v>
      </c>
      <c r="H323" s="36">
        <f t="shared" si="17"/>
        <v>107.60000000000001</v>
      </c>
      <c r="I323" s="36">
        <f>IF(H323&gt;=1.5,MROUND(H323,0.5),(_xludf.OR)(H323&gt;=1.25,MROUND(H323,0.5),(_xludf.OR)(H323&gt;=1.25,MROUND(H323,1),(_xludf.OR)(H323&gt;=1.75,MROUND(H323,1),(_xludf.OR)(H323&gt;=1.25,MROUND(H323,1))))))</f>
        <v>107.5</v>
      </c>
      <c r="J323" s="36">
        <f t="shared" si="18"/>
        <v>131.6875</v>
      </c>
      <c r="K323" s="36">
        <f>IF(J323&gt;=1.5,MROUND(J323,0.5),(_xludf.OR)(J323&gt;=1.25,MROUND(J323,0.5),(_xludf.OR)(J323&gt;=1.25,MROUND(J323,1),(_xludf.OR)(J323&gt;=1.75,MROUND(J323,1),(_xludf.OR)(J323&gt;=1.25,MROUND(J323,1))))))</f>
        <v>131.5</v>
      </c>
      <c r="L323" s="37"/>
    </row>
    <row r="324" spans="1:12" s="38" customFormat="1" ht="16.5" thickBot="1">
      <c r="A324" s="60" t="s">
        <v>737</v>
      </c>
      <c r="B324" s="55">
        <v>9781841849720</v>
      </c>
      <c r="C324" s="62">
        <v>301</v>
      </c>
      <c r="D324" s="57">
        <f t="shared" si="19"/>
        <v>120.5</v>
      </c>
      <c r="E324" s="64">
        <v>4</v>
      </c>
      <c r="F324" s="54" t="s">
        <v>738</v>
      </c>
      <c r="G324" s="59">
        <f t="shared" si="16"/>
        <v>147.5</v>
      </c>
      <c r="H324" s="36">
        <f t="shared" si="17"/>
        <v>120.4</v>
      </c>
      <c r="I324" s="36">
        <f>IF(H324&gt;=1.5,MROUND(H324,0.5),(_xludf.OR)(H324&gt;=1.25,MROUND(H324,0.5),(_xludf.OR)(H324&gt;=1.25,MROUND(H324,1),(_xludf.OR)(H324&gt;=1.75,MROUND(H324,1),(_xludf.OR)(H324&gt;=1.25,MROUND(H324,1))))))</f>
        <v>120.5</v>
      </c>
      <c r="J324" s="36">
        <f t="shared" si="18"/>
        <v>147.61250000000001</v>
      </c>
      <c r="K324" s="36">
        <f>IF(J324&gt;=1.5,MROUND(J324,0.5),(_xludf.OR)(J324&gt;=1.25,MROUND(J324,0.5),(_xludf.OR)(J324&gt;=1.25,MROUND(J324,1),(_xludf.OR)(J324&gt;=1.75,MROUND(J324,1),(_xludf.OR)(J324&gt;=1.25,MROUND(J324,1))))))</f>
        <v>147.5</v>
      </c>
      <c r="L324" s="37"/>
    </row>
    <row r="325" spans="1:12" s="38" customFormat="1" ht="16.5" thickBot="1">
      <c r="A325" s="54" t="s">
        <v>739</v>
      </c>
      <c r="B325" s="46" t="s">
        <v>740</v>
      </c>
      <c r="C325" s="62">
        <v>12.75</v>
      </c>
      <c r="D325" s="57">
        <f t="shared" si="19"/>
        <v>5</v>
      </c>
      <c r="E325" s="58" t="s">
        <v>626</v>
      </c>
      <c r="F325" s="54" t="s">
        <v>741</v>
      </c>
      <c r="G325" s="59">
        <f t="shared" ref="G325:G388" si="20">K325</f>
        <v>6</v>
      </c>
      <c r="H325" s="36">
        <f t="shared" ref="H325:H388" si="21">C325*0.4</f>
        <v>5.1000000000000005</v>
      </c>
      <c r="I325" s="36">
        <f>IF(H325&gt;=1.5,MROUND(H325,0.5),(_xludf.OR)(H325&gt;=1.25,MROUND(H325,0.5),(_xludf.OR)(H325&gt;=1.25,MROUND(H325,1),(_xludf.OR)(H325&gt;=1.75,MROUND(H325,1),(_xludf.OR)(H325&gt;=1.25,MROUND(H325,1))))))</f>
        <v>5</v>
      </c>
      <c r="J325" s="36">
        <f t="shared" ref="J325:J388" si="22">I325*1.225</f>
        <v>6.125</v>
      </c>
      <c r="K325" s="36">
        <f>IF(J325&gt;=1.5,MROUND(J325,0.5),(_xludf.OR)(J325&gt;=1.25,MROUND(J325,0.5),(_xludf.OR)(J325&gt;=1.25,MROUND(J325,1),(_xludf.OR)(J325&gt;=1.75,MROUND(J325,1),(_xludf.OR)(J325&gt;=1.25,MROUND(J325,1))))))</f>
        <v>6</v>
      </c>
      <c r="L325" s="37"/>
    </row>
    <row r="326" spans="1:12" s="38" customFormat="1" ht="16.5" thickBot="1">
      <c r="A326" s="54" t="s">
        <v>742</v>
      </c>
      <c r="B326" s="55">
        <v>9780199208289</v>
      </c>
      <c r="C326" s="62">
        <v>77.25</v>
      </c>
      <c r="D326" s="57">
        <f t="shared" si="19"/>
        <v>31</v>
      </c>
      <c r="E326" s="58" t="s">
        <v>49</v>
      </c>
      <c r="F326" s="54" t="s">
        <v>743</v>
      </c>
      <c r="G326" s="59">
        <f t="shared" si="20"/>
        <v>38</v>
      </c>
      <c r="H326" s="36">
        <f t="shared" si="21"/>
        <v>30.900000000000002</v>
      </c>
      <c r="I326" s="36">
        <f>IF(H326&gt;=1.5,MROUND(H326,0.5),(_xludf.OR)(H326&gt;=1.25,MROUND(H326,0.5),(_xludf.OR)(H326&gt;=1.25,MROUND(H326,1),(_xludf.OR)(H326&gt;=1.75,MROUND(H326,1),(_xludf.OR)(H326&gt;=1.25,MROUND(H326,1))))))</f>
        <v>31</v>
      </c>
      <c r="J326" s="36">
        <f t="shared" si="22"/>
        <v>37.975000000000001</v>
      </c>
      <c r="K326" s="36">
        <f>IF(J326&gt;=1.5,MROUND(J326,0.5),(_xludf.OR)(J326&gt;=1.25,MROUND(J326,0.5),(_xludf.OR)(J326&gt;=1.25,MROUND(J326,1),(_xludf.OR)(J326&gt;=1.75,MROUND(J326,1),(_xludf.OR)(J326&gt;=1.25,MROUND(J326,1))))))</f>
        <v>38</v>
      </c>
      <c r="L326" s="37"/>
    </row>
    <row r="327" spans="1:12" s="38" customFormat="1" ht="16.5" thickBot="1">
      <c r="A327" s="54" t="s">
        <v>744</v>
      </c>
      <c r="B327" s="55">
        <v>9781408106822</v>
      </c>
      <c r="C327" s="62">
        <v>56.4</v>
      </c>
      <c r="D327" s="57">
        <f t="shared" si="19"/>
        <v>22.5</v>
      </c>
      <c r="E327" s="58" t="s">
        <v>49</v>
      </c>
      <c r="F327" s="54" t="s">
        <v>745</v>
      </c>
      <c r="G327" s="59">
        <f t="shared" si="20"/>
        <v>27.5</v>
      </c>
      <c r="H327" s="36">
        <f t="shared" si="21"/>
        <v>22.560000000000002</v>
      </c>
      <c r="I327" s="36">
        <f>IF(H327&gt;=1.5,MROUND(H327,0.5),(_xludf.OR)(H327&gt;=1.25,MROUND(H327,0.5),(_xludf.OR)(H327&gt;=1.25,MROUND(H327,1),(_xludf.OR)(H327&gt;=1.75,MROUND(H327,1),(_xludf.OR)(H327&gt;=1.25,MROUND(H327,1))))))</f>
        <v>22.5</v>
      </c>
      <c r="J327" s="36">
        <f t="shared" si="22"/>
        <v>27.562500000000004</v>
      </c>
      <c r="K327" s="36">
        <f>IF(J327&gt;=1.5,MROUND(J327,0.5),(_xludf.OR)(J327&gt;=1.25,MROUND(J327,0.5),(_xludf.OR)(J327&gt;=1.25,MROUND(J327,1),(_xludf.OR)(J327&gt;=1.75,MROUND(J327,1),(_xludf.OR)(J327&gt;=1.25,MROUND(J327,1))))))</f>
        <v>27.5</v>
      </c>
      <c r="L327" s="37"/>
    </row>
    <row r="328" spans="1:12" s="38" customFormat="1" ht="16.5" thickBot="1">
      <c r="A328" s="69" t="s">
        <v>746</v>
      </c>
      <c r="B328" s="55">
        <v>9780190304539</v>
      </c>
      <c r="C328" s="62">
        <v>88.75</v>
      </c>
      <c r="D328" s="57">
        <f t="shared" si="19"/>
        <v>35.5</v>
      </c>
      <c r="E328" s="70"/>
      <c r="F328" s="54" t="s">
        <v>747</v>
      </c>
      <c r="G328" s="59">
        <f t="shared" si="20"/>
        <v>43.5</v>
      </c>
      <c r="H328" s="36">
        <f t="shared" si="21"/>
        <v>35.5</v>
      </c>
      <c r="I328" s="36">
        <f>IF(H328&gt;=1.5,MROUND(H328,0.5),(_xludf.OR)(H328&gt;=1.25,MROUND(H328,0.5),(_xludf.OR)(H328&gt;=1.25,MROUND(H328,1),(_xludf.OR)(H328&gt;=1.75,MROUND(H328,1),(_xludf.OR)(H328&gt;=1.25,MROUND(H328,1))))))</f>
        <v>35.5</v>
      </c>
      <c r="J328" s="36">
        <f t="shared" si="22"/>
        <v>43.487500000000004</v>
      </c>
      <c r="K328" s="36">
        <f>IF(J328&gt;=1.5,MROUND(J328,0.5),(_xludf.OR)(J328&gt;=1.25,MROUND(J328,0.5),(_xludf.OR)(J328&gt;=1.25,MROUND(J328,1),(_xludf.OR)(J328&gt;=1.75,MROUND(J328,1),(_xludf.OR)(J328&gt;=1.25,MROUND(J328,1))))))</f>
        <v>43.5</v>
      </c>
      <c r="L328" s="37"/>
    </row>
    <row r="329" spans="1:12" s="38" customFormat="1" ht="16.5" thickBot="1">
      <c r="A329" s="54" t="s">
        <v>748</v>
      </c>
      <c r="B329" s="55">
        <v>9780333792261</v>
      </c>
      <c r="C329" s="62">
        <v>66.75</v>
      </c>
      <c r="D329" s="57">
        <f t="shared" si="19"/>
        <v>26.5</v>
      </c>
      <c r="E329" s="58" t="s">
        <v>49</v>
      </c>
      <c r="F329" s="54" t="s">
        <v>749</v>
      </c>
      <c r="G329" s="59">
        <f t="shared" si="20"/>
        <v>32.5</v>
      </c>
      <c r="H329" s="36">
        <f t="shared" si="21"/>
        <v>26.700000000000003</v>
      </c>
      <c r="I329" s="36">
        <f>IF(H329&gt;=1.5,MROUND(H329,0.5),(_xludf.OR)(H329&gt;=1.25,MROUND(H329,0.5),(_xludf.OR)(H329&gt;=1.25,MROUND(H329,1),(_xludf.OR)(H329&gt;=1.75,MROUND(H329,1),(_xludf.OR)(H329&gt;=1.25,MROUND(H329,1))))))</f>
        <v>26.5</v>
      </c>
      <c r="J329" s="36">
        <f t="shared" si="22"/>
        <v>32.462500000000006</v>
      </c>
      <c r="K329" s="36">
        <f>IF(J329&gt;=1.5,MROUND(J329,0.5),(_xludf.OR)(J329&gt;=1.25,MROUND(J329,0.5),(_xludf.OR)(J329&gt;=1.25,MROUND(J329,1),(_xludf.OR)(J329&gt;=1.75,MROUND(J329,1),(_xludf.OR)(J329&gt;=1.25,MROUND(J329,1))))))</f>
        <v>32.5</v>
      </c>
      <c r="L329" s="37"/>
    </row>
    <row r="330" spans="1:12" s="38" customFormat="1" ht="16.5" thickBot="1">
      <c r="A330" s="54" t="s">
        <v>750</v>
      </c>
      <c r="B330" s="31">
        <v>9780455240190</v>
      </c>
      <c r="C330" s="62">
        <v>145.5</v>
      </c>
      <c r="D330" s="57">
        <f t="shared" si="19"/>
        <v>58</v>
      </c>
      <c r="E330" s="58" t="s">
        <v>331</v>
      </c>
      <c r="F330" s="54" t="s">
        <v>751</v>
      </c>
      <c r="G330" s="59">
        <f t="shared" si="20"/>
        <v>71</v>
      </c>
      <c r="H330" s="36">
        <f t="shared" si="21"/>
        <v>58.2</v>
      </c>
      <c r="I330" s="36">
        <f>IF(H330&gt;=1.5,MROUND(H330,0.5),(_xludf.OR)(H330&gt;=1.25,MROUND(H330,0.5),(_xludf.OR)(H330&gt;=1.25,MROUND(H330,1),(_xludf.OR)(H330&gt;=1.75,MROUND(H330,1),(_xludf.OR)(H330&gt;=1.25,MROUND(H330,1))))))</f>
        <v>58</v>
      </c>
      <c r="J330" s="36">
        <f t="shared" si="22"/>
        <v>71.050000000000011</v>
      </c>
      <c r="K330" s="36">
        <f>IF(J330&gt;=1.5,MROUND(J330,0.5),(_xludf.OR)(J330&gt;=1.25,MROUND(J330,0.5),(_xludf.OR)(J330&gt;=1.25,MROUND(J330,1),(_xludf.OR)(J330&gt;=1.75,MROUND(J330,1),(_xludf.OR)(J330&gt;=1.25,MROUND(J330,1))))))</f>
        <v>71</v>
      </c>
      <c r="L330" s="37"/>
    </row>
    <row r="331" spans="1:12" s="38" customFormat="1" ht="16.5" thickBot="1">
      <c r="A331" s="54" t="s">
        <v>752</v>
      </c>
      <c r="B331" s="55">
        <v>9780205968060</v>
      </c>
      <c r="C331" s="62">
        <v>204.9</v>
      </c>
      <c r="D331" s="57">
        <f t="shared" si="19"/>
        <v>82</v>
      </c>
      <c r="E331" s="58" t="s">
        <v>84</v>
      </c>
      <c r="F331" s="54" t="s">
        <v>753</v>
      </c>
      <c r="G331" s="59">
        <f t="shared" si="20"/>
        <v>100.5</v>
      </c>
      <c r="H331" s="36">
        <f t="shared" si="21"/>
        <v>81.960000000000008</v>
      </c>
      <c r="I331" s="36">
        <f>IF(H331&gt;=1.5,MROUND(H331,0.5),(_xludf.OR)(H331&gt;=1.25,MROUND(H331,0.5),(_xludf.OR)(H331&gt;=1.25,MROUND(H331,1),(_xludf.OR)(H331&gt;=1.75,MROUND(H331,1),(_xludf.OR)(H331&gt;=1.25,MROUND(H331,1))))))</f>
        <v>82</v>
      </c>
      <c r="J331" s="36">
        <f t="shared" si="22"/>
        <v>100.45</v>
      </c>
      <c r="K331" s="36">
        <f>IF(J331&gt;=1.5,MROUND(J331,0.5),(_xludf.OR)(J331&gt;=1.25,MROUND(J331,0.5),(_xludf.OR)(J331&gt;=1.25,MROUND(J331,1),(_xludf.OR)(J331&gt;=1.75,MROUND(J331,1),(_xludf.OR)(J331&gt;=1.25,MROUND(J331,1))))))</f>
        <v>100.5</v>
      </c>
      <c r="L331" s="37"/>
    </row>
    <row r="332" spans="1:12" s="38" customFormat="1" ht="16.5" thickBot="1">
      <c r="A332" s="75" t="s">
        <v>754</v>
      </c>
      <c r="B332" s="55">
        <v>9781864486049</v>
      </c>
      <c r="C332" s="62">
        <v>42.25</v>
      </c>
      <c r="D332" s="57">
        <f t="shared" si="19"/>
        <v>17</v>
      </c>
      <c r="E332" s="67">
        <v>1</v>
      </c>
      <c r="F332" s="54" t="s">
        <v>755</v>
      </c>
      <c r="G332" s="59">
        <f t="shared" si="20"/>
        <v>21</v>
      </c>
      <c r="H332" s="36">
        <f t="shared" si="21"/>
        <v>16.900000000000002</v>
      </c>
      <c r="I332" s="36">
        <f>IF(H332&gt;=1.5,MROUND(H332,0.5),(_xludf.OR)(H332&gt;=1.25,MROUND(H332,0.5),(_xludf.OR)(H332&gt;=1.25,MROUND(H332,1),(_xludf.OR)(H332&gt;=1.75,MROUND(H332,1),(_xludf.OR)(H332&gt;=1.25,MROUND(H332,1))))))</f>
        <v>17</v>
      </c>
      <c r="J332" s="36">
        <f t="shared" si="22"/>
        <v>20.825000000000003</v>
      </c>
      <c r="K332" s="36">
        <f>IF(J332&gt;=1.5,MROUND(J332,0.5),(_xludf.OR)(J332&gt;=1.25,MROUND(J332,0.5),(_xludf.OR)(J332&gt;=1.25,MROUND(J332,1),(_xludf.OR)(J332&gt;=1.75,MROUND(J332,1),(_xludf.OR)(J332&gt;=1.25,MROUND(J332,1))))))</f>
        <v>21</v>
      </c>
      <c r="L332" s="37"/>
    </row>
    <row r="333" spans="1:12" s="38" customFormat="1" ht="16.5" thickBot="1">
      <c r="A333" s="92" t="s">
        <v>756</v>
      </c>
      <c r="B333" s="82">
        <v>9780323402118</v>
      </c>
      <c r="C333" s="62">
        <v>75.25</v>
      </c>
      <c r="D333" s="57">
        <f t="shared" ref="D333:D377" si="23">I333</f>
        <v>30</v>
      </c>
      <c r="E333" s="67">
        <v>7</v>
      </c>
      <c r="F333" s="80" t="s">
        <v>757</v>
      </c>
      <c r="G333" s="59">
        <f t="shared" si="20"/>
        <v>37</v>
      </c>
      <c r="H333" s="36">
        <f t="shared" si="21"/>
        <v>30.1</v>
      </c>
      <c r="I333" s="36">
        <f>IF(H333&gt;=1.5,MROUND(H333,0.5),(_xludf.OR)(H333&gt;=1.25,MROUND(H333,0.5),(_xludf.OR)(H333&gt;=1.25,MROUND(H333,1),(_xludf.OR)(H333&gt;=1.75,MROUND(H333,1),(_xludf.OR)(H333&gt;=1.25,MROUND(H333,1))))))</f>
        <v>30</v>
      </c>
      <c r="J333" s="36">
        <f t="shared" si="22"/>
        <v>36.75</v>
      </c>
      <c r="K333" s="36">
        <f>IF(J333&gt;=1.5,MROUND(J333,0.5),(_xludf.OR)(J333&gt;=1.25,MROUND(J333,0.5),(_xludf.OR)(J333&gt;=1.25,MROUND(J333,1),(_xludf.OR)(J333&gt;=1.75,MROUND(J333,1),(_xludf.OR)(J333&gt;=1.25,MROUND(J333,1))))))</f>
        <v>37</v>
      </c>
      <c r="L333" s="37"/>
    </row>
    <row r="334" spans="1:12" s="38" customFormat="1" ht="16.5" thickBot="1">
      <c r="A334" s="54" t="s">
        <v>758</v>
      </c>
      <c r="B334" s="55" t="s">
        <v>759</v>
      </c>
      <c r="C334" s="62">
        <v>44.35</v>
      </c>
      <c r="D334" s="57">
        <f t="shared" si="23"/>
        <v>17.5</v>
      </c>
      <c r="E334" s="64"/>
      <c r="F334" s="54" t="s">
        <v>760</v>
      </c>
      <c r="G334" s="59">
        <f t="shared" si="20"/>
        <v>21.5</v>
      </c>
      <c r="H334" s="36">
        <f t="shared" si="21"/>
        <v>17.740000000000002</v>
      </c>
      <c r="I334" s="36">
        <f>IF(H334&gt;=1.5,MROUND(H334,0.5),(_xludf.OR)(H334&gt;=1.25,MROUND(H334,0.5),(_xludf.OR)(H334&gt;=1.25,MROUND(H334,1),(_xludf.OR)(H334&gt;=1.75,MROUND(H334,1),(_xludf.OR)(H334&gt;=1.25,MROUND(H334,1))))))</f>
        <v>17.5</v>
      </c>
      <c r="J334" s="36">
        <f t="shared" si="22"/>
        <v>21.4375</v>
      </c>
      <c r="K334" s="36">
        <f>IF(J334&gt;=1.5,MROUND(J334,0.5),(_xludf.OR)(J334&gt;=1.25,MROUND(J334,0.5),(_xludf.OR)(J334&gt;=1.25,MROUND(J334,1),(_xludf.OR)(J334&gt;=1.75,MROUND(J334,1),(_xludf.OR)(J334&gt;=1.25,MROUND(J334,1))))))</f>
        <v>21.5</v>
      </c>
      <c r="L334" s="37"/>
    </row>
    <row r="335" spans="1:12" s="38" customFormat="1" ht="16.5" thickBot="1">
      <c r="A335" s="54" t="s">
        <v>761</v>
      </c>
      <c r="B335" s="55">
        <v>9781350148260</v>
      </c>
      <c r="C335" s="62">
        <v>29.99</v>
      </c>
      <c r="D335" s="57">
        <f t="shared" si="23"/>
        <v>12</v>
      </c>
      <c r="E335" s="64"/>
      <c r="F335" s="54" t="s">
        <v>762</v>
      </c>
      <c r="G335" s="59">
        <f t="shared" si="20"/>
        <v>14.5</v>
      </c>
      <c r="H335" s="36">
        <f t="shared" si="21"/>
        <v>11.996</v>
      </c>
      <c r="I335" s="36">
        <f>IF(H335&gt;=1.5,MROUND(H335,0.5),(_xludf.OR)(H335&gt;=1.25,MROUND(H335,0.5),(_xludf.OR)(H335&gt;=1.25,MROUND(H335,1),(_xludf.OR)(H335&gt;=1.75,MROUND(H335,1),(_xludf.OR)(H335&gt;=1.25,MROUND(H335,1))))))</f>
        <v>12</v>
      </c>
      <c r="J335" s="36">
        <f t="shared" si="22"/>
        <v>14.700000000000001</v>
      </c>
      <c r="K335" s="36">
        <f>IF(J335&gt;=1.5,MROUND(J335,0.5),(_xludf.OR)(J335&gt;=1.25,MROUND(J335,0.5),(_xludf.OR)(J335&gt;=1.25,MROUND(J335,1),(_xludf.OR)(J335&gt;=1.75,MROUND(J335,1),(_xludf.OR)(J335&gt;=1.25,MROUND(J335,1))))))</f>
        <v>14.5</v>
      </c>
      <c r="L335" s="37"/>
    </row>
    <row r="336" spans="1:12" s="38" customFormat="1" ht="16.5" thickBot="1">
      <c r="A336" s="60" t="s">
        <v>763</v>
      </c>
      <c r="B336" s="55">
        <v>9780455226835</v>
      </c>
      <c r="C336" s="63">
        <v>134.94999999999999</v>
      </c>
      <c r="D336" s="57">
        <f t="shared" si="23"/>
        <v>54</v>
      </c>
      <c r="E336" s="58" t="s">
        <v>139</v>
      </c>
      <c r="F336" s="54" t="s">
        <v>764</v>
      </c>
      <c r="G336" s="59">
        <f t="shared" si="20"/>
        <v>66</v>
      </c>
      <c r="H336" s="36">
        <f t="shared" si="21"/>
        <v>53.98</v>
      </c>
      <c r="I336" s="36">
        <f>IF(H336&gt;=1.5,MROUND(H336,0.5),(_xludf.OR)(H336&gt;=1.25,MROUND(H336,0.5),(_xludf.OR)(H336&gt;=1.25,MROUND(H336,1),(_xludf.OR)(H336&gt;=1.75,MROUND(H336,1),(_xludf.OR)(H336&gt;=1.25,MROUND(H336,1))))))</f>
        <v>54</v>
      </c>
      <c r="J336" s="36">
        <f t="shared" si="22"/>
        <v>66.150000000000006</v>
      </c>
      <c r="K336" s="36">
        <f>IF(J336&gt;=1.5,MROUND(J336,0.5),(_xludf.OR)(J336&gt;=1.25,MROUND(J336,0.5),(_xludf.OR)(J336&gt;=1.25,MROUND(J336,1),(_xludf.OR)(J336&gt;=1.75,MROUND(J336,1),(_xludf.OR)(J336&gt;=1.25,MROUND(J336,1))))))</f>
        <v>66</v>
      </c>
      <c r="L336" s="37"/>
    </row>
    <row r="337" spans="1:12" s="38" customFormat="1" ht="16.5" thickBot="1">
      <c r="A337" s="54" t="s">
        <v>765</v>
      </c>
      <c r="B337" s="55">
        <v>9781337102278</v>
      </c>
      <c r="C337" s="62">
        <v>150.25</v>
      </c>
      <c r="D337" s="57">
        <f t="shared" si="23"/>
        <v>60</v>
      </c>
      <c r="E337" s="64">
        <v>7</v>
      </c>
      <c r="F337" s="54" t="s">
        <v>766</v>
      </c>
      <c r="G337" s="59">
        <f t="shared" si="20"/>
        <v>73.5</v>
      </c>
      <c r="H337" s="36">
        <f t="shared" si="21"/>
        <v>60.1</v>
      </c>
      <c r="I337" s="36">
        <f>IF(H337&gt;=1.5,MROUND(H337,0.5),(_xludf.OR)(H337&gt;=1.25,MROUND(H337,0.5),(_xludf.OR)(H337&gt;=1.25,MROUND(H337,1),(_xludf.OR)(H337&gt;=1.75,MROUND(H337,1),(_xludf.OR)(H337&gt;=1.25,MROUND(H337,1))))))</f>
        <v>60</v>
      </c>
      <c r="J337" s="36">
        <f t="shared" si="22"/>
        <v>73.5</v>
      </c>
      <c r="K337" s="36">
        <f>IF(J337&gt;=1.5,MROUND(J337,0.5),(_xludf.OR)(J337&gt;=1.25,MROUND(J337,0.5),(_xludf.OR)(J337&gt;=1.25,MROUND(J337,1),(_xludf.OR)(J337&gt;=1.75,MROUND(J337,1),(_xludf.OR)(J337&gt;=1.25,MROUND(J337,1))))))</f>
        <v>73.5</v>
      </c>
      <c r="L337" s="37"/>
    </row>
    <row r="338" spans="1:12" s="38" customFormat="1" ht="16.5" thickBot="1">
      <c r="A338" s="54" t="s">
        <v>767</v>
      </c>
      <c r="B338" s="61" t="s">
        <v>768</v>
      </c>
      <c r="C338" s="62">
        <v>19.8</v>
      </c>
      <c r="D338" s="57">
        <f t="shared" si="23"/>
        <v>8</v>
      </c>
      <c r="E338" s="64"/>
      <c r="F338" s="54" t="s">
        <v>769</v>
      </c>
      <c r="G338" s="59">
        <f t="shared" si="20"/>
        <v>10</v>
      </c>
      <c r="H338" s="36">
        <f t="shared" si="21"/>
        <v>7.9200000000000008</v>
      </c>
      <c r="I338" s="36">
        <f>IF(H338&gt;=1.5,MROUND(H338,0.5),(_xludf.OR)(H338&gt;=1.25,MROUND(H338,0.5),(_xludf.OR)(H338&gt;=1.25,MROUND(H338,1),(_xludf.OR)(H338&gt;=1.75,MROUND(H338,1),(_xludf.OR)(H338&gt;=1.25,MROUND(H338,1))))))</f>
        <v>8</v>
      </c>
      <c r="J338" s="36">
        <f t="shared" si="22"/>
        <v>9.8000000000000007</v>
      </c>
      <c r="K338" s="36">
        <f>IF(J338&gt;=1.5,MROUND(J338,0.5),(_xludf.OR)(J338&gt;=1.25,MROUND(J338,0.5),(_xludf.OR)(J338&gt;=1.25,MROUND(J338,1),(_xludf.OR)(J338&gt;=1.75,MROUND(J338,1),(_xludf.OR)(J338&gt;=1.25,MROUND(J338,1))))))</f>
        <v>10</v>
      </c>
      <c r="L338" s="37"/>
    </row>
    <row r="339" spans="1:12" s="38" customFormat="1" ht="16.5" thickBot="1">
      <c r="A339" s="54" t="s">
        <v>770</v>
      </c>
      <c r="B339" s="55">
        <v>9780192854421</v>
      </c>
      <c r="C339" s="62">
        <v>44.95</v>
      </c>
      <c r="D339" s="57">
        <f t="shared" si="23"/>
        <v>18</v>
      </c>
      <c r="E339" s="64"/>
      <c r="F339" s="54" t="s">
        <v>771</v>
      </c>
      <c r="G339" s="59">
        <f t="shared" si="20"/>
        <v>22</v>
      </c>
      <c r="H339" s="36">
        <f t="shared" si="21"/>
        <v>17.98</v>
      </c>
      <c r="I339" s="36">
        <f>IF(H339&gt;=1.5,MROUND(H339,0.5),(_xludf.OR)(H339&gt;=1.25,MROUND(H339,0.5),(_xludf.OR)(H339&gt;=1.25,MROUND(H339,1),(_xludf.OR)(H339&gt;=1.75,MROUND(H339,1),(_xludf.OR)(H339&gt;=1.25,MROUND(H339,1))))))</f>
        <v>18</v>
      </c>
      <c r="J339" s="36">
        <f t="shared" si="22"/>
        <v>22.05</v>
      </c>
      <c r="K339" s="36">
        <f>IF(J339&gt;=1.5,MROUND(J339,0.5),(_xludf.OR)(J339&gt;=1.25,MROUND(J339,0.5),(_xludf.OR)(J339&gt;=1.25,MROUND(J339,1),(_xludf.OR)(J339&gt;=1.75,MROUND(J339,1),(_xludf.OR)(J339&gt;=1.25,MROUND(J339,1))))))</f>
        <v>22</v>
      </c>
      <c r="L339" s="37"/>
    </row>
    <row r="340" spans="1:12" s="38" customFormat="1" ht="16.5" thickBot="1">
      <c r="A340" s="54" t="s">
        <v>772</v>
      </c>
      <c r="B340" s="55">
        <v>9780140435689</v>
      </c>
      <c r="C340" s="62">
        <v>25.25</v>
      </c>
      <c r="D340" s="57">
        <f t="shared" si="23"/>
        <v>10</v>
      </c>
      <c r="E340" s="64"/>
      <c r="F340" s="54" t="s">
        <v>773</v>
      </c>
      <c r="G340" s="59">
        <f t="shared" si="20"/>
        <v>12.5</v>
      </c>
      <c r="H340" s="36">
        <f t="shared" si="21"/>
        <v>10.100000000000001</v>
      </c>
      <c r="I340" s="36">
        <f>IF(H340&gt;=1.5,MROUND(H340,0.5),(_xludf.OR)(H340&gt;=1.25,MROUND(H340,0.5),(_xludf.OR)(H340&gt;=1.25,MROUND(H340,1),(_xludf.OR)(H340&gt;=1.75,MROUND(H340,1),(_xludf.OR)(H340&gt;=1.25,MROUND(H340,1))))))</f>
        <v>10</v>
      </c>
      <c r="J340" s="36">
        <f t="shared" si="22"/>
        <v>12.25</v>
      </c>
      <c r="K340" s="36">
        <f>IF(J340&gt;=1.5,MROUND(J340,0.5),(_xludf.OR)(J340&gt;=1.25,MROUND(J340,0.5),(_xludf.OR)(J340&gt;=1.25,MROUND(J340,1),(_xludf.OR)(J340&gt;=1.75,MROUND(J340,1),(_xludf.OR)(J340&gt;=1.25,MROUND(J340,1))))))</f>
        <v>12.5</v>
      </c>
      <c r="L340" s="37"/>
    </row>
    <row r="341" spans="1:12" s="38" customFormat="1" ht="16.5" thickBot="1">
      <c r="A341" s="54" t="s">
        <v>774</v>
      </c>
      <c r="B341" s="55">
        <v>9780199650644</v>
      </c>
      <c r="C341" s="62">
        <v>115.25</v>
      </c>
      <c r="D341" s="57">
        <f t="shared" si="23"/>
        <v>46</v>
      </c>
      <c r="E341" s="64"/>
      <c r="F341" s="54" t="s">
        <v>775</v>
      </c>
      <c r="G341" s="59">
        <f t="shared" si="20"/>
        <v>56.5</v>
      </c>
      <c r="H341" s="36">
        <f t="shared" si="21"/>
        <v>46.1</v>
      </c>
      <c r="I341" s="36">
        <f>IF(H341&gt;=1.5,MROUND(H341,0.5),(_xludf.OR)(H341&gt;=1.25,MROUND(H341,0.5),(_xludf.OR)(H341&gt;=1.25,MROUND(H341,1),(_xludf.OR)(H341&gt;=1.75,MROUND(H341,1),(_xludf.OR)(H341&gt;=1.25,MROUND(H341,1))))))</f>
        <v>46</v>
      </c>
      <c r="J341" s="36">
        <f t="shared" si="22"/>
        <v>56.35</v>
      </c>
      <c r="K341" s="36">
        <f>IF(J341&gt;=1.5,MROUND(J341,0.5),(_xludf.OR)(J341&gt;=1.25,MROUND(J341,0.5),(_xludf.OR)(J341&gt;=1.25,MROUND(J341,1),(_xludf.OR)(J341&gt;=1.75,MROUND(J341,1),(_xludf.OR)(J341&gt;=1.25,MROUND(J341,1))))))</f>
        <v>56.5</v>
      </c>
      <c r="L341" s="37"/>
    </row>
    <row r="342" spans="1:12" s="38" customFormat="1" ht="16.5" thickBot="1">
      <c r="A342" s="75" t="s">
        <v>776</v>
      </c>
      <c r="B342" s="55" t="s">
        <v>777</v>
      </c>
      <c r="C342" s="62">
        <v>50</v>
      </c>
      <c r="D342" s="57">
        <f t="shared" si="23"/>
        <v>20</v>
      </c>
      <c r="E342" s="67"/>
      <c r="F342" s="54" t="s">
        <v>778</v>
      </c>
      <c r="G342" s="59">
        <f t="shared" si="20"/>
        <v>24.5</v>
      </c>
      <c r="H342" s="36">
        <f t="shared" si="21"/>
        <v>20</v>
      </c>
      <c r="I342" s="36">
        <f>IF(H342&gt;=1.5,MROUND(H342,0.5),(_xludf.OR)(H342&gt;=1.25,MROUND(H342,0.5),(_xludf.OR)(H342&gt;=1.25,MROUND(H342,1),(_xludf.OR)(H342&gt;=1.75,MROUND(H342,1),(_xludf.OR)(H342&gt;=1.25,MROUND(H342,1))))))</f>
        <v>20</v>
      </c>
      <c r="J342" s="36">
        <f t="shared" si="22"/>
        <v>24.5</v>
      </c>
      <c r="K342" s="36">
        <f>IF(J342&gt;=1.5,MROUND(J342,0.5),(_xludf.OR)(J342&gt;=1.25,MROUND(J342,0.5),(_xludf.OR)(J342&gt;=1.25,MROUND(J342,1),(_xludf.OR)(J342&gt;=1.75,MROUND(J342,1),(_xludf.OR)(J342&gt;=1.25,MROUND(J342,1))))))</f>
        <v>24.5</v>
      </c>
      <c r="L342" s="37"/>
    </row>
    <row r="343" spans="1:12" s="38" customFormat="1" ht="16.5" thickBot="1">
      <c r="A343" s="54" t="s">
        <v>779</v>
      </c>
      <c r="B343" s="55">
        <v>9780691175874</v>
      </c>
      <c r="C343" s="62">
        <v>102.4</v>
      </c>
      <c r="D343" s="57">
        <f t="shared" si="23"/>
        <v>41</v>
      </c>
      <c r="E343" s="64"/>
      <c r="F343" s="54" t="s">
        <v>780</v>
      </c>
      <c r="G343" s="59">
        <f t="shared" si="20"/>
        <v>50</v>
      </c>
      <c r="H343" s="36">
        <f t="shared" si="21"/>
        <v>40.960000000000008</v>
      </c>
      <c r="I343" s="36">
        <f>IF(H343&gt;=1.5,MROUND(H343,0.5),(_xludf.OR)(H343&gt;=1.25,MROUND(H343,0.5),(_xludf.OR)(H343&gt;=1.25,MROUND(H343,1),(_xludf.OR)(H343&gt;=1.75,MROUND(H343,1),(_xludf.OR)(H343&gt;=1.25,MROUND(H343,1))))))</f>
        <v>41</v>
      </c>
      <c r="J343" s="36">
        <f t="shared" si="22"/>
        <v>50.225000000000001</v>
      </c>
      <c r="K343" s="36">
        <f>IF(J343&gt;=1.5,MROUND(J343,0.5),(_xludf.OR)(J343&gt;=1.25,MROUND(J343,0.5),(_xludf.OR)(J343&gt;=1.25,MROUND(J343,1),(_xludf.OR)(J343&gt;=1.75,MROUND(J343,1),(_xludf.OR)(J343&gt;=1.25,MROUND(J343,1))))))</f>
        <v>50</v>
      </c>
      <c r="L343" s="37"/>
    </row>
    <row r="344" spans="1:12" s="38" customFormat="1" ht="16.5" thickBot="1">
      <c r="A344" s="54" t="s">
        <v>781</v>
      </c>
      <c r="B344" s="55" t="s">
        <v>782</v>
      </c>
      <c r="C344" s="62">
        <v>143.9</v>
      </c>
      <c r="D344" s="57">
        <f t="shared" si="23"/>
        <v>57.5</v>
      </c>
      <c r="E344" s="64"/>
      <c r="F344" s="54" t="s">
        <v>783</v>
      </c>
      <c r="G344" s="59">
        <f t="shared" si="20"/>
        <v>70.5</v>
      </c>
      <c r="H344" s="36">
        <f t="shared" si="21"/>
        <v>57.56</v>
      </c>
      <c r="I344" s="36">
        <f>IF(H344&gt;=1.5,MROUND(H344,0.5),(_xludf.OR)(H344&gt;=1.25,MROUND(H344,0.5),(_xludf.OR)(H344&gt;=1.25,MROUND(H344,1),(_xludf.OR)(H344&gt;=1.75,MROUND(H344,1),(_xludf.OR)(H344&gt;=1.25,MROUND(H344,1))))))</f>
        <v>57.5</v>
      </c>
      <c r="J344" s="36">
        <f t="shared" si="22"/>
        <v>70.4375</v>
      </c>
      <c r="K344" s="36">
        <f>IF(J344&gt;=1.5,MROUND(J344,0.5),(_xludf.OR)(J344&gt;=1.25,MROUND(J344,0.5),(_xludf.OR)(J344&gt;=1.25,MROUND(J344,1),(_xludf.OR)(J344&gt;=1.75,MROUND(J344,1),(_xludf.OR)(J344&gt;=1.25,MROUND(J344,1))))))</f>
        <v>70.5</v>
      </c>
      <c r="L344" s="37"/>
    </row>
    <row r="345" spans="1:12" s="38" customFormat="1" ht="16.5" thickBot="1">
      <c r="A345" s="60" t="s">
        <v>784</v>
      </c>
      <c r="B345" s="55">
        <v>9781472573025</v>
      </c>
      <c r="C345" s="62">
        <v>46.99</v>
      </c>
      <c r="D345" s="57">
        <f t="shared" si="23"/>
        <v>19</v>
      </c>
      <c r="E345" s="64">
        <v>2</v>
      </c>
      <c r="F345" s="54" t="s">
        <v>785</v>
      </c>
      <c r="G345" s="59">
        <f t="shared" si="20"/>
        <v>23.5</v>
      </c>
      <c r="H345" s="36">
        <f t="shared" si="21"/>
        <v>18.796000000000003</v>
      </c>
      <c r="I345" s="36">
        <f>IF(H345&gt;=1.5,MROUND(H345,0.5),(_xludf.OR)(H345&gt;=1.25,MROUND(H345,0.5),(_xludf.OR)(H345&gt;=1.25,MROUND(H345,1),(_xludf.OR)(H345&gt;=1.75,MROUND(H345,1),(_xludf.OR)(H345&gt;=1.25,MROUND(H345,1))))))</f>
        <v>19</v>
      </c>
      <c r="J345" s="36">
        <f t="shared" si="22"/>
        <v>23.275000000000002</v>
      </c>
      <c r="K345" s="36">
        <f>IF(J345&gt;=1.5,MROUND(J345,0.5),(_xludf.OR)(J345&gt;=1.25,MROUND(J345,0.5),(_xludf.OR)(J345&gt;=1.25,MROUND(J345,1),(_xludf.OR)(J345&gt;=1.75,MROUND(J345,1),(_xludf.OR)(J345&gt;=1.25,MROUND(J345,1))))))</f>
        <v>23.5</v>
      </c>
      <c r="L345" s="37"/>
    </row>
    <row r="346" spans="1:12" s="38" customFormat="1" ht="16.5" thickBot="1">
      <c r="A346" s="54" t="s">
        <v>786</v>
      </c>
      <c r="B346" s="31">
        <v>9780170380072</v>
      </c>
      <c r="C346" s="62">
        <v>77.41</v>
      </c>
      <c r="D346" s="57">
        <f t="shared" si="23"/>
        <v>31</v>
      </c>
      <c r="E346" s="58" t="s">
        <v>84</v>
      </c>
      <c r="F346" s="54" t="s">
        <v>787</v>
      </c>
      <c r="G346" s="59">
        <f t="shared" si="20"/>
        <v>38</v>
      </c>
      <c r="H346" s="36">
        <f t="shared" si="21"/>
        <v>30.963999999999999</v>
      </c>
      <c r="I346" s="36">
        <f>IF(H346&gt;=1.5,MROUND(H346,0.5),(_xludf.OR)(H346&gt;=1.25,MROUND(H346,0.5),(_xludf.OR)(H346&gt;=1.25,MROUND(H346,1),(_xludf.OR)(H346&gt;=1.75,MROUND(H346,1),(_xludf.OR)(H346&gt;=1.25,MROUND(H346,1))))))</f>
        <v>31</v>
      </c>
      <c r="J346" s="36">
        <f t="shared" si="22"/>
        <v>37.975000000000001</v>
      </c>
      <c r="K346" s="36">
        <f>IF(J346&gt;=1.5,MROUND(J346,0.5),(_xludf.OR)(J346&gt;=1.25,MROUND(J346,0.5),(_xludf.OR)(J346&gt;=1.25,MROUND(J346,1),(_xludf.OR)(J346&gt;=1.75,MROUND(J346,1),(_xludf.OR)(J346&gt;=1.25,MROUND(J346,1))))))</f>
        <v>38</v>
      </c>
      <c r="L346" s="37"/>
    </row>
    <row r="347" spans="1:12" s="38" customFormat="1" ht="16.5" thickBot="1">
      <c r="A347" s="54" t="s">
        <v>788</v>
      </c>
      <c r="B347" s="55">
        <v>9781922147424</v>
      </c>
      <c r="C347" s="62">
        <v>19.8</v>
      </c>
      <c r="D347" s="57">
        <f t="shared" si="23"/>
        <v>8</v>
      </c>
      <c r="E347" s="64"/>
      <c r="F347" s="54" t="s">
        <v>789</v>
      </c>
      <c r="G347" s="59">
        <f t="shared" si="20"/>
        <v>10</v>
      </c>
      <c r="H347" s="36">
        <f t="shared" si="21"/>
        <v>7.9200000000000008</v>
      </c>
      <c r="I347" s="36">
        <f>IF(H347&gt;=1.5,MROUND(H347,0.5),(_xludf.OR)(H347&gt;=1.25,MROUND(H347,0.5),(_xludf.OR)(H347&gt;=1.25,MROUND(H347,1),(_xludf.OR)(H347&gt;=1.75,MROUND(H347,1),(_xludf.OR)(H347&gt;=1.25,MROUND(H347,1))))))</f>
        <v>8</v>
      </c>
      <c r="J347" s="36">
        <f t="shared" si="22"/>
        <v>9.8000000000000007</v>
      </c>
      <c r="K347" s="36">
        <f>IF(J347&gt;=1.5,MROUND(J347,0.5),(_xludf.OR)(J347&gt;=1.25,MROUND(J347,0.5),(_xludf.OR)(J347&gt;=1.25,MROUND(J347,1),(_xludf.OR)(J347&gt;=1.75,MROUND(J347,1),(_xludf.OR)(J347&gt;=1.25,MROUND(J347,1))))))</f>
        <v>10</v>
      </c>
      <c r="L347" s="37"/>
    </row>
    <row r="348" spans="1:12" s="38" customFormat="1" ht="16.5" thickBot="1">
      <c r="A348" s="60" t="s">
        <v>790</v>
      </c>
      <c r="B348" s="55">
        <v>9781305633780</v>
      </c>
      <c r="C348" s="56">
        <v>133.75</v>
      </c>
      <c r="D348" s="57">
        <f t="shared" si="23"/>
        <v>53.5</v>
      </c>
      <c r="E348" s="58" t="s">
        <v>107</v>
      </c>
      <c r="F348" s="54" t="s">
        <v>791</v>
      </c>
      <c r="G348" s="59">
        <f t="shared" si="20"/>
        <v>65.5</v>
      </c>
      <c r="H348" s="36">
        <f t="shared" si="21"/>
        <v>53.5</v>
      </c>
      <c r="I348" s="36">
        <f>IF(H348&gt;=1.5,MROUND(H348,0.5),(_xludf.OR)(H348&gt;=1.25,MROUND(H348,0.5),(_xludf.OR)(H348&gt;=1.25,MROUND(H348,1),(_xludf.OR)(H348&gt;=1.75,MROUND(H348,1),(_xludf.OR)(H348&gt;=1.25,MROUND(H348,1))))))</f>
        <v>53.5</v>
      </c>
      <c r="J348" s="36">
        <f t="shared" si="22"/>
        <v>65.537500000000009</v>
      </c>
      <c r="K348" s="36">
        <f>IF(J348&gt;=1.5,MROUND(J348,0.5),(_xludf.OR)(J348&gt;=1.25,MROUND(J348,0.5),(_xludf.OR)(J348&gt;=1.25,MROUND(J348,1),(_xludf.OR)(J348&gt;=1.75,MROUND(J348,1),(_xludf.OR)(J348&gt;=1.25,MROUND(J348,1))))))</f>
        <v>65.5</v>
      </c>
      <c r="L348" s="37"/>
    </row>
    <row r="349" spans="1:12" s="38" customFormat="1" ht="16.5" thickBot="1">
      <c r="A349" s="60" t="s">
        <v>792</v>
      </c>
      <c r="B349" s="55">
        <v>9789289013710</v>
      </c>
      <c r="C349" s="62">
        <v>29.95</v>
      </c>
      <c r="D349" s="57">
        <f t="shared" si="23"/>
        <v>12</v>
      </c>
      <c r="E349" s="70">
        <v>2</v>
      </c>
      <c r="F349" s="54" t="s">
        <v>793</v>
      </c>
      <c r="G349" s="59">
        <f t="shared" si="20"/>
        <v>14.5</v>
      </c>
      <c r="H349" s="36">
        <f t="shared" si="21"/>
        <v>11.98</v>
      </c>
      <c r="I349" s="36">
        <f>IF(H349&gt;=1.5,MROUND(H349,0.5),(_xludf.OR)(H349&gt;=1.25,MROUND(H349,0.5),(_xludf.OR)(H349&gt;=1.25,MROUND(H349,1),(_xludf.OR)(H349&gt;=1.75,MROUND(H349,1),(_xludf.OR)(H349&gt;=1.25,MROUND(H349,1))))))</f>
        <v>12</v>
      </c>
      <c r="J349" s="36">
        <f t="shared" si="22"/>
        <v>14.700000000000001</v>
      </c>
      <c r="K349" s="36">
        <f>IF(J349&gt;=1.5,MROUND(J349,0.5),(_xludf.OR)(J349&gt;=1.25,MROUND(J349,0.5),(_xludf.OR)(J349&gt;=1.25,MROUND(J349,1),(_xludf.OR)(J349&gt;=1.75,MROUND(J349,1),(_xludf.OR)(J349&gt;=1.25,MROUND(J349,1))))))</f>
        <v>14.5</v>
      </c>
      <c r="L349" s="37"/>
    </row>
    <row r="350" spans="1:12" s="38" customFormat="1" ht="16.5" thickBot="1">
      <c r="A350" s="60" t="s">
        <v>794</v>
      </c>
      <c r="B350" s="55">
        <v>9780896762596</v>
      </c>
      <c r="C350" s="62">
        <v>37.25</v>
      </c>
      <c r="D350" s="57">
        <f t="shared" si="23"/>
        <v>15</v>
      </c>
      <c r="E350" s="64"/>
      <c r="F350" s="54" t="s">
        <v>795</v>
      </c>
      <c r="G350" s="59">
        <f t="shared" si="20"/>
        <v>18.5</v>
      </c>
      <c r="H350" s="36">
        <f t="shared" si="21"/>
        <v>14.9</v>
      </c>
      <c r="I350" s="36">
        <f>IF(H350&gt;=1.5,MROUND(H350,0.5),(_xludf.OR)(H350&gt;=1.25,MROUND(H350,0.5),(_xludf.OR)(H350&gt;=1.25,MROUND(H350,1),(_xludf.OR)(H350&gt;=1.75,MROUND(H350,1),(_xludf.OR)(H350&gt;=1.25,MROUND(H350,1))))))</f>
        <v>15</v>
      </c>
      <c r="J350" s="36">
        <f t="shared" si="22"/>
        <v>18.375</v>
      </c>
      <c r="K350" s="36">
        <f>IF(J350&gt;=1.5,MROUND(J350,0.5),(_xludf.OR)(J350&gt;=1.25,MROUND(J350,0.5),(_xludf.OR)(J350&gt;=1.25,MROUND(J350,1),(_xludf.OR)(J350&gt;=1.75,MROUND(J350,1),(_xludf.OR)(J350&gt;=1.25,MROUND(J350,1))))))</f>
        <v>18.5</v>
      </c>
      <c r="L350" s="37"/>
    </row>
    <row r="351" spans="1:12" s="38" customFormat="1" ht="16.5" thickBot="1">
      <c r="A351" s="54" t="s">
        <v>796</v>
      </c>
      <c r="B351" s="55">
        <v>9780140444254</v>
      </c>
      <c r="C351" s="62">
        <v>20.350000000000001</v>
      </c>
      <c r="D351" s="57">
        <f t="shared" si="23"/>
        <v>8</v>
      </c>
      <c r="E351" s="64"/>
      <c r="F351" s="54" t="s">
        <v>797</v>
      </c>
      <c r="G351" s="59">
        <f t="shared" si="20"/>
        <v>10</v>
      </c>
      <c r="H351" s="36">
        <f t="shared" si="21"/>
        <v>8.14</v>
      </c>
      <c r="I351" s="36">
        <f>IF(H351&gt;=1.5,MROUND(H351,0.5),(_xludf.OR)(H351&gt;=1.25,MROUND(H351,0.5),(_xludf.OR)(H351&gt;=1.25,MROUND(H351,1),(_xludf.OR)(H351&gt;=1.75,MROUND(H351,1),(_xludf.OR)(H351&gt;=1.25,MROUND(H351,1))))))</f>
        <v>8</v>
      </c>
      <c r="J351" s="36">
        <f t="shared" si="22"/>
        <v>9.8000000000000007</v>
      </c>
      <c r="K351" s="36">
        <f>IF(J351&gt;=1.5,MROUND(J351,0.5),(_xludf.OR)(J351&gt;=1.25,MROUND(J351,0.5),(_xludf.OR)(J351&gt;=1.25,MROUND(J351,1),(_xludf.OR)(J351&gt;=1.75,MROUND(J351,1),(_xludf.OR)(J351&gt;=1.25,MROUND(J351,1))))))</f>
        <v>10</v>
      </c>
      <c r="L351" s="37"/>
    </row>
    <row r="352" spans="1:12" s="38" customFormat="1" ht="16.5" thickBot="1">
      <c r="A352" s="54" t="s">
        <v>798</v>
      </c>
      <c r="B352" s="55" t="s">
        <v>799</v>
      </c>
      <c r="C352" s="62">
        <v>157.94999999999999</v>
      </c>
      <c r="D352" s="57">
        <f t="shared" si="23"/>
        <v>63</v>
      </c>
      <c r="E352" s="58" t="s">
        <v>49</v>
      </c>
      <c r="F352" s="54" t="s">
        <v>800</v>
      </c>
      <c r="G352" s="59">
        <f t="shared" si="20"/>
        <v>77</v>
      </c>
      <c r="H352" s="36">
        <f t="shared" si="21"/>
        <v>63.18</v>
      </c>
      <c r="I352" s="36">
        <f>IF(H352&gt;=1.5,MROUND(H352,0.5),(_xludf.OR)(H352&gt;=1.25,MROUND(H352,0.5),(_xludf.OR)(H352&gt;=1.25,MROUND(H352,1),(_xludf.OR)(H352&gt;=1.75,MROUND(H352,1),(_xludf.OR)(H352&gt;=1.25,MROUND(H352,1))))))</f>
        <v>63</v>
      </c>
      <c r="J352" s="36">
        <f t="shared" si="22"/>
        <v>77.175000000000011</v>
      </c>
      <c r="K352" s="36">
        <f>IF(J352&gt;=1.5,MROUND(J352,0.5),(_xludf.OR)(J352&gt;=1.25,MROUND(J352,0.5),(_xludf.OR)(J352&gt;=1.25,MROUND(J352,1),(_xludf.OR)(J352&gt;=1.75,MROUND(J352,1),(_xludf.OR)(J352&gt;=1.25,MROUND(J352,1))))))</f>
        <v>77</v>
      </c>
      <c r="L352" s="37"/>
    </row>
    <row r="353" spans="1:12" s="38" customFormat="1" ht="16.5" thickBot="1">
      <c r="A353" s="60" t="s">
        <v>801</v>
      </c>
      <c r="B353" s="55">
        <v>9780729543040</v>
      </c>
      <c r="C353" s="62">
        <v>73.25</v>
      </c>
      <c r="D353" s="57">
        <f t="shared" si="23"/>
        <v>29.5</v>
      </c>
      <c r="E353" s="70">
        <v>5</v>
      </c>
      <c r="F353" s="54" t="s">
        <v>802</v>
      </c>
      <c r="G353" s="59">
        <f t="shared" si="20"/>
        <v>36</v>
      </c>
      <c r="H353" s="36">
        <f t="shared" si="21"/>
        <v>29.3</v>
      </c>
      <c r="I353" s="36">
        <f>IF(H353&gt;=1.5,MROUND(H353,0.5),(_xludf.OR)(H353&gt;=1.25,MROUND(H353,0.5),(_xludf.OR)(H353&gt;=1.25,MROUND(H353,1),(_xludf.OR)(H353&gt;=1.75,MROUND(H353,1),(_xludf.OR)(H353&gt;=1.25,MROUND(H353,1))))))</f>
        <v>29.5</v>
      </c>
      <c r="J353" s="36">
        <f t="shared" si="22"/>
        <v>36.137500000000003</v>
      </c>
      <c r="K353" s="36">
        <f>IF(J353&gt;=1.5,MROUND(J353,0.5),(_xludf.OR)(J353&gt;=1.25,MROUND(J353,0.5),(_xludf.OR)(J353&gt;=1.25,MROUND(J353,1),(_xludf.OR)(J353&gt;=1.75,MROUND(J353,1),(_xludf.OR)(J353&gt;=1.25,MROUND(J353,1))))))</f>
        <v>36</v>
      </c>
      <c r="L353" s="37"/>
    </row>
    <row r="354" spans="1:12" s="38" customFormat="1" ht="16.5" thickBot="1">
      <c r="A354" s="54" t="s">
        <v>803</v>
      </c>
      <c r="B354" s="86">
        <v>9780648769835</v>
      </c>
      <c r="C354" s="62"/>
      <c r="D354" s="57" t="e">
        <f t="shared" ca="1" si="23"/>
        <v>#NAME?</v>
      </c>
      <c r="E354" s="64"/>
      <c r="F354" s="54" t="s">
        <v>804</v>
      </c>
      <c r="G354" s="59" t="e">
        <f t="shared" ca="1" si="20"/>
        <v>#NAME?</v>
      </c>
      <c r="H354" s="36">
        <f t="shared" si="21"/>
        <v>0</v>
      </c>
      <c r="I354" s="36" t="e">
        <f ca="1">IF(H354&gt;=1.5,MROUND(H354,0.5),(_xludf.OR)(H354&gt;=1.25,MROUND(H354,0.5),(_xludf.OR)(H354&gt;=1.25,MROUND(H354,1),(_xludf.OR)(H354&gt;=1.75,MROUND(H354,1),(_xludf.OR)(H354&gt;=1.25,MROUND(H354,1))))))</f>
        <v>#NAME?</v>
      </c>
      <c r="J354" s="36" t="e">
        <f t="shared" ca="1" si="22"/>
        <v>#NAME?</v>
      </c>
      <c r="K354" s="36" t="e">
        <f ca="1">IF(J354&gt;=1.5,MROUND(J354,0.5),(_xludf.OR)(J354&gt;=1.25,MROUND(J354,0.5),(_xludf.OR)(J354&gt;=1.25,MROUND(J354,1),(_xludf.OR)(J354&gt;=1.75,MROUND(J354,1),(_xludf.OR)(J354&gt;=1.25,MROUND(J354,1))))))</f>
        <v>#NAME?</v>
      </c>
      <c r="L354" s="37"/>
    </row>
    <row r="355" spans="1:12" s="38" customFormat="1" ht="16.5" thickBot="1">
      <c r="A355" s="54" t="s">
        <v>805</v>
      </c>
      <c r="B355" s="31">
        <v>9780321321275</v>
      </c>
      <c r="C355" s="62">
        <v>100.95</v>
      </c>
      <c r="D355" s="57">
        <f t="shared" si="23"/>
        <v>40.5</v>
      </c>
      <c r="E355" s="58" t="s">
        <v>49</v>
      </c>
      <c r="F355" s="54" t="s">
        <v>806</v>
      </c>
      <c r="G355" s="59">
        <f t="shared" si="20"/>
        <v>49.5</v>
      </c>
      <c r="H355" s="36">
        <f t="shared" si="21"/>
        <v>40.380000000000003</v>
      </c>
      <c r="I355" s="36">
        <f>IF(H355&gt;=1.5,MROUND(H355,0.5),(_xludf.OR)(H355&gt;=1.25,MROUND(H355,0.5),(_xludf.OR)(H355&gt;=1.25,MROUND(H355,1),(_xludf.OR)(H355&gt;=1.75,MROUND(H355,1),(_xludf.OR)(H355&gt;=1.25,MROUND(H355,1))))))</f>
        <v>40.5</v>
      </c>
      <c r="J355" s="36">
        <f t="shared" si="22"/>
        <v>49.612500000000004</v>
      </c>
      <c r="K355" s="36">
        <f>IF(J355&gt;=1.5,MROUND(J355,0.5),(_xludf.OR)(J355&gt;=1.25,MROUND(J355,0.5),(_xludf.OR)(J355&gt;=1.25,MROUND(J355,1),(_xludf.OR)(J355&gt;=1.75,MROUND(J355,1),(_xludf.OR)(J355&gt;=1.25,MROUND(J355,1))))))</f>
        <v>49.5</v>
      </c>
      <c r="L355" s="37"/>
    </row>
    <row r="356" spans="1:12" s="38" customFormat="1" ht="16.5" thickBot="1">
      <c r="A356" s="93" t="s">
        <v>807</v>
      </c>
      <c r="B356" s="83">
        <v>9780455243627</v>
      </c>
      <c r="C356" s="62">
        <v>127.8</v>
      </c>
      <c r="D356" s="57">
        <f t="shared" si="23"/>
        <v>51</v>
      </c>
      <c r="E356" s="58">
        <v>20</v>
      </c>
      <c r="F356" s="94" t="s">
        <v>808</v>
      </c>
      <c r="G356" s="59">
        <f t="shared" si="20"/>
        <v>62.5</v>
      </c>
      <c r="H356" s="36">
        <f t="shared" si="21"/>
        <v>51.120000000000005</v>
      </c>
      <c r="I356" s="36">
        <f>IF(H356&gt;=1.5,MROUND(H356,0.5),(_xludf.OR)(H356&gt;=1.25,MROUND(H356,0.5),(_xludf.OR)(H356&gt;=1.25,MROUND(H356,1),(_xludf.OR)(H356&gt;=1.75,MROUND(H356,1),(_xludf.OR)(H356&gt;=1.25,MROUND(H356,1))))))</f>
        <v>51</v>
      </c>
      <c r="J356" s="36">
        <f t="shared" si="22"/>
        <v>62.475000000000001</v>
      </c>
      <c r="K356" s="36">
        <f>IF(J356&gt;=1.5,MROUND(J356,0.5),(_xludf.OR)(J356&gt;=1.25,MROUND(J356,0.5),(_xludf.OR)(J356&gt;=1.25,MROUND(J356,1),(_xludf.OR)(J356&gt;=1.75,MROUND(J356,1),(_xludf.OR)(J356&gt;=1.25,MROUND(J356,1))))))</f>
        <v>62.5</v>
      </c>
      <c r="L356" s="37"/>
    </row>
    <row r="357" spans="1:12" s="38" customFormat="1" ht="16.5" thickBot="1">
      <c r="A357" s="60" t="s">
        <v>809</v>
      </c>
      <c r="B357" s="82">
        <v>9783642446498</v>
      </c>
      <c r="C357" s="56">
        <v>91.47</v>
      </c>
      <c r="D357" s="57">
        <f t="shared" si="23"/>
        <v>36.5</v>
      </c>
      <c r="E357" s="58" t="s">
        <v>810</v>
      </c>
      <c r="F357" s="54" t="s">
        <v>811</v>
      </c>
      <c r="G357" s="59">
        <f t="shared" si="20"/>
        <v>44.5</v>
      </c>
      <c r="H357" s="36">
        <f t="shared" si="21"/>
        <v>36.588000000000001</v>
      </c>
      <c r="I357" s="36">
        <f>IF(H357&gt;=1.5,MROUND(H357,0.5),(_xludf.OR)(H357&gt;=1.25,MROUND(H357,0.5),(_xludf.OR)(H357&gt;=1.25,MROUND(H357,1),(_xludf.OR)(H357&gt;=1.75,MROUND(H357,1),(_xludf.OR)(H357&gt;=1.25,MROUND(H357,1))))))</f>
        <v>36.5</v>
      </c>
      <c r="J357" s="36">
        <f t="shared" si="22"/>
        <v>44.712500000000006</v>
      </c>
      <c r="K357" s="36">
        <f>IF(J357&gt;=1.5,MROUND(J357,0.5),(_xludf.OR)(J357&gt;=1.25,MROUND(J357,0.5),(_xludf.OR)(J357&gt;=1.25,MROUND(J357,1),(_xludf.OR)(J357&gt;=1.75,MROUND(J357,1),(_xludf.OR)(J357&gt;=1.25,MROUND(J357,1))))))</f>
        <v>44.5</v>
      </c>
      <c r="L357" s="37"/>
    </row>
    <row r="358" spans="1:12" s="38" customFormat="1" ht="16.5" thickBot="1">
      <c r="A358" s="75" t="s">
        <v>812</v>
      </c>
      <c r="B358" s="55">
        <v>9781337557566</v>
      </c>
      <c r="C358" s="56">
        <v>140.94999999999999</v>
      </c>
      <c r="D358" s="57">
        <f t="shared" si="23"/>
        <v>56.5</v>
      </c>
      <c r="E358" s="67">
        <v>6</v>
      </c>
      <c r="F358" s="54" t="s">
        <v>813</v>
      </c>
      <c r="G358" s="59">
        <f t="shared" si="20"/>
        <v>69</v>
      </c>
      <c r="H358" s="36">
        <f t="shared" si="21"/>
        <v>56.379999999999995</v>
      </c>
      <c r="I358" s="36">
        <f>IF(H358&gt;=1.5,MROUND(H358,0.5),(_xludf.OR)(H358&gt;=1.25,MROUND(H358,0.5),(_xludf.OR)(H358&gt;=1.25,MROUND(H358,1),(_xludf.OR)(H358&gt;=1.75,MROUND(H358,1),(_xludf.OR)(H358&gt;=1.25,MROUND(H358,1))))))</f>
        <v>56.5</v>
      </c>
      <c r="J358" s="36">
        <f t="shared" si="22"/>
        <v>69.212500000000006</v>
      </c>
      <c r="K358" s="36">
        <f>IF(J358&gt;=1.5,MROUND(J358,0.5),(_xludf.OR)(J358&gt;=1.25,MROUND(J358,0.5),(_xludf.OR)(J358&gt;=1.25,MROUND(J358,1),(_xludf.OR)(J358&gt;=1.75,MROUND(J358,1),(_xludf.OR)(J358&gt;=1.25,MROUND(J358,1))))))</f>
        <v>69</v>
      </c>
      <c r="L358" s="37"/>
    </row>
    <row r="359" spans="1:12" s="38" customFormat="1" ht="16.5" thickBot="1">
      <c r="A359" s="54" t="s">
        <v>814</v>
      </c>
      <c r="B359" s="31">
        <v>9780538736237</v>
      </c>
      <c r="C359" s="62">
        <v>140.41</v>
      </c>
      <c r="D359" s="57">
        <f t="shared" si="23"/>
        <v>56</v>
      </c>
      <c r="E359" s="58" t="s">
        <v>76</v>
      </c>
      <c r="F359" s="54" t="s">
        <v>813</v>
      </c>
      <c r="G359" s="59">
        <f t="shared" si="20"/>
        <v>68.5</v>
      </c>
      <c r="H359" s="36">
        <f t="shared" si="21"/>
        <v>56.164000000000001</v>
      </c>
      <c r="I359" s="36">
        <f>IF(H359&gt;=1.5,MROUND(H359,0.5),(_xludf.OR)(H359&gt;=1.25,MROUND(H359,0.5),(_xludf.OR)(H359&gt;=1.25,MROUND(H359,1),(_xludf.OR)(H359&gt;=1.75,MROUND(H359,1),(_xludf.OR)(H359&gt;=1.25,MROUND(H359,1))))))</f>
        <v>56</v>
      </c>
      <c r="J359" s="36">
        <f t="shared" si="22"/>
        <v>68.600000000000009</v>
      </c>
      <c r="K359" s="36">
        <f>IF(J359&gt;=1.5,MROUND(J359,0.5),(_xludf.OR)(J359&gt;=1.25,MROUND(J359,0.5),(_xludf.OR)(J359&gt;=1.25,MROUND(J359,1),(_xludf.OR)(J359&gt;=1.75,MROUND(J359,1),(_xludf.OR)(J359&gt;=1.25,MROUND(J359,1))))))</f>
        <v>68.5</v>
      </c>
      <c r="L359" s="37"/>
    </row>
    <row r="360" spans="1:12" s="38" customFormat="1" ht="16.5" thickBot="1">
      <c r="A360" s="60" t="s">
        <v>815</v>
      </c>
      <c r="B360" s="82">
        <v>9780170424431</v>
      </c>
      <c r="C360" s="62">
        <v>131.9</v>
      </c>
      <c r="D360" s="57">
        <f t="shared" si="23"/>
        <v>53</v>
      </c>
      <c r="E360" s="58" t="s">
        <v>816</v>
      </c>
      <c r="F360" s="54" t="s">
        <v>817</v>
      </c>
      <c r="G360" s="59">
        <f t="shared" si="20"/>
        <v>65</v>
      </c>
      <c r="H360" s="36">
        <f t="shared" si="21"/>
        <v>52.760000000000005</v>
      </c>
      <c r="I360" s="36">
        <f>IF(H360&gt;=1.5,MROUND(H360,0.5),(_xludf.OR)(H360&gt;=1.25,MROUND(H360,0.5),(_xludf.OR)(H360&gt;=1.25,MROUND(H360,1),(_xludf.OR)(H360&gt;=1.75,MROUND(H360,1),(_xludf.OR)(H360&gt;=1.25,MROUND(H360,1))))))</f>
        <v>53</v>
      </c>
      <c r="J360" s="36">
        <f t="shared" si="22"/>
        <v>64.925000000000011</v>
      </c>
      <c r="K360" s="36">
        <f>IF(J360&gt;=1.5,MROUND(J360,0.5),(_xludf.OR)(J360&gt;=1.25,MROUND(J360,0.5),(_xludf.OR)(J360&gt;=1.25,MROUND(J360,1),(_xludf.OR)(J360&gt;=1.75,MROUND(J360,1),(_xludf.OR)(J360&gt;=1.25,MROUND(J360,1))))))</f>
        <v>65</v>
      </c>
      <c r="L360" s="37"/>
    </row>
    <row r="361" spans="1:12" s="38" customFormat="1" ht="16.5" thickBot="1">
      <c r="A361" s="60" t="s">
        <v>818</v>
      </c>
      <c r="B361" s="82">
        <v>9780729542647</v>
      </c>
      <c r="C361" s="62">
        <v>135.31</v>
      </c>
      <c r="D361" s="57">
        <f t="shared" si="23"/>
        <v>54</v>
      </c>
      <c r="E361" s="58" t="s">
        <v>819</v>
      </c>
      <c r="F361" s="54" t="s">
        <v>820</v>
      </c>
      <c r="G361" s="59">
        <f t="shared" si="20"/>
        <v>66</v>
      </c>
      <c r="H361" s="36">
        <f t="shared" si="21"/>
        <v>54.124000000000002</v>
      </c>
      <c r="I361" s="36">
        <f>IF(H361&gt;=1.5,MROUND(H361,0.5),(_xludf.OR)(H361&gt;=1.25,MROUND(H361,0.5),(_xludf.OR)(H361&gt;=1.25,MROUND(H361,1),(_xludf.OR)(H361&gt;=1.75,MROUND(H361,1),(_xludf.OR)(H361&gt;=1.25,MROUND(H361,1))))))</f>
        <v>54</v>
      </c>
      <c r="J361" s="36">
        <f t="shared" si="22"/>
        <v>66.150000000000006</v>
      </c>
      <c r="K361" s="36">
        <f>IF(J361&gt;=1.5,MROUND(J361,0.5),(_xludf.OR)(J361&gt;=1.25,MROUND(J361,0.5),(_xludf.OR)(J361&gt;=1.25,MROUND(J361,1),(_xludf.OR)(J361&gt;=1.75,MROUND(J361,1),(_xludf.OR)(J361&gt;=1.25,MROUND(J361,1))))))</f>
        <v>66</v>
      </c>
      <c r="L361" s="37"/>
    </row>
    <row r="362" spans="1:12" s="38" customFormat="1" ht="16.5" thickBot="1">
      <c r="A362" s="75" t="s">
        <v>821</v>
      </c>
      <c r="B362" s="82">
        <v>9780415235105</v>
      </c>
      <c r="C362" s="56">
        <v>47.99</v>
      </c>
      <c r="D362" s="57">
        <f t="shared" si="23"/>
        <v>19</v>
      </c>
      <c r="E362" s="67">
        <v>2</v>
      </c>
      <c r="F362" s="54" t="s">
        <v>822</v>
      </c>
      <c r="G362" s="59">
        <f t="shared" si="20"/>
        <v>23.5</v>
      </c>
      <c r="H362" s="36">
        <f t="shared" si="21"/>
        <v>19.196000000000002</v>
      </c>
      <c r="I362" s="36">
        <f>IF(H362&gt;=1.5,MROUND(H362,0.5),(_xludf.OR)(H362&gt;=1.25,MROUND(H362,0.5),(_xludf.OR)(H362&gt;=1.25,MROUND(H362,1),(_xludf.OR)(H362&gt;=1.75,MROUND(H362,1),(_xludf.OR)(H362&gt;=1.25,MROUND(H362,1))))))</f>
        <v>19</v>
      </c>
      <c r="J362" s="36">
        <f t="shared" si="22"/>
        <v>23.275000000000002</v>
      </c>
      <c r="K362" s="36">
        <f>IF(J362&gt;=1.5,MROUND(J362,0.5),(_xludf.OR)(J362&gt;=1.25,MROUND(J362,0.5),(_xludf.OR)(J362&gt;=1.25,MROUND(J362,1),(_xludf.OR)(J362&gt;=1.75,MROUND(J362,1),(_xludf.OR)(J362&gt;=1.25,MROUND(J362,1))))))</f>
        <v>23.5</v>
      </c>
      <c r="L362" s="37"/>
    </row>
    <row r="363" spans="1:12" s="38" customFormat="1" ht="16.5" thickBot="1">
      <c r="A363" s="60" t="s">
        <v>823</v>
      </c>
      <c r="B363" s="82">
        <v>9780415690157</v>
      </c>
      <c r="C363" s="62">
        <v>45.9</v>
      </c>
      <c r="D363" s="57">
        <f t="shared" si="23"/>
        <v>18.5</v>
      </c>
      <c r="E363" s="64"/>
      <c r="F363" s="54" t="s">
        <v>824</v>
      </c>
      <c r="G363" s="59">
        <f t="shared" si="20"/>
        <v>22.5</v>
      </c>
      <c r="H363" s="36">
        <f t="shared" si="21"/>
        <v>18.36</v>
      </c>
      <c r="I363" s="36">
        <f>IF(H363&gt;=1.5,MROUND(H363,0.5),(_xludf.OR)(H363&gt;=1.25,MROUND(H363,0.5),(_xludf.OR)(H363&gt;=1.25,MROUND(H363,1),(_xludf.OR)(H363&gt;=1.75,MROUND(H363,1),(_xludf.OR)(H363&gt;=1.25,MROUND(H363,1))))))</f>
        <v>18.5</v>
      </c>
      <c r="J363" s="36">
        <f t="shared" si="22"/>
        <v>22.662500000000001</v>
      </c>
      <c r="K363" s="36">
        <f>IF(J363&gt;=1.5,MROUND(J363,0.5),(_xludf.OR)(J363&gt;=1.25,MROUND(J363,0.5),(_xludf.OR)(J363&gt;=1.25,MROUND(J363,1),(_xludf.OR)(J363&gt;=1.75,MROUND(J363,1),(_xludf.OR)(J363&gt;=1.25,MROUND(J363,1))))))</f>
        <v>22.5</v>
      </c>
      <c r="L363" s="37"/>
    </row>
    <row r="364" spans="1:12" s="38" customFormat="1" ht="18" customHeight="1" thickBot="1">
      <c r="A364" s="95" t="s">
        <v>825</v>
      </c>
      <c r="B364" s="55">
        <v>9789508891839</v>
      </c>
      <c r="C364" s="56">
        <v>77.14</v>
      </c>
      <c r="D364" s="57">
        <f t="shared" si="23"/>
        <v>31</v>
      </c>
      <c r="E364" s="70"/>
      <c r="F364" s="96" t="s">
        <v>826</v>
      </c>
      <c r="G364" s="59">
        <f t="shared" si="20"/>
        <v>38</v>
      </c>
      <c r="H364" s="36">
        <f t="shared" si="21"/>
        <v>30.856000000000002</v>
      </c>
      <c r="I364" s="36">
        <f>IF(H364&gt;=1.5,MROUND(H364,0.5),(_xludf.OR)(H364&gt;=1.25,MROUND(H364,0.5),(_xludf.OR)(H364&gt;=1.25,MROUND(H364,1),(_xludf.OR)(H364&gt;=1.75,MROUND(H364,1),(_xludf.OR)(H364&gt;=1.25,MROUND(H364,1))))))</f>
        <v>31</v>
      </c>
      <c r="J364" s="36">
        <f t="shared" si="22"/>
        <v>37.975000000000001</v>
      </c>
      <c r="K364" s="36">
        <f>IF(J364&gt;=1.5,MROUND(J364,0.5),(_xludf.OR)(J364&gt;=1.25,MROUND(J364,0.5),(_xludf.OR)(J364&gt;=1.25,MROUND(J364,1),(_xludf.OR)(J364&gt;=1.75,MROUND(J364,1),(_xludf.OR)(J364&gt;=1.25,MROUND(J364,1))))))</f>
        <v>38</v>
      </c>
      <c r="L364" s="37"/>
    </row>
    <row r="365" spans="1:12" s="38" customFormat="1" ht="16.5" thickBot="1">
      <c r="A365" s="60" t="s">
        <v>827</v>
      </c>
      <c r="B365" s="82">
        <v>9780975012406</v>
      </c>
      <c r="C365" s="62">
        <v>33</v>
      </c>
      <c r="D365" s="57">
        <f t="shared" si="23"/>
        <v>13</v>
      </c>
      <c r="E365" s="64"/>
      <c r="F365" s="54" t="s">
        <v>828</v>
      </c>
      <c r="G365" s="59">
        <f t="shared" si="20"/>
        <v>16</v>
      </c>
      <c r="H365" s="36">
        <f t="shared" si="21"/>
        <v>13.200000000000001</v>
      </c>
      <c r="I365" s="36">
        <f>IF(H365&gt;=1.5,MROUND(H365,0.5),(_xludf.OR)(H365&gt;=1.25,MROUND(H365,0.5),(_xludf.OR)(H365&gt;=1.25,MROUND(H365,1),(_xludf.OR)(H365&gt;=1.75,MROUND(H365,1),(_xludf.OR)(H365&gt;=1.25,MROUND(H365,1))))))</f>
        <v>13</v>
      </c>
      <c r="J365" s="36">
        <f t="shared" si="22"/>
        <v>15.925000000000001</v>
      </c>
      <c r="K365" s="36">
        <f>IF(J365&gt;=1.5,MROUND(J365,0.5),(_xludf.OR)(J365&gt;=1.25,MROUND(J365,0.5),(_xludf.OR)(J365&gt;=1.25,MROUND(J365,1),(_xludf.OR)(J365&gt;=1.75,MROUND(J365,1),(_xludf.OR)(J365&gt;=1.25,MROUND(J365,1))))))</f>
        <v>16</v>
      </c>
      <c r="L365" s="37"/>
    </row>
    <row r="366" spans="1:12" s="38" customFormat="1" ht="16.5" thickBot="1">
      <c r="A366" s="75" t="s">
        <v>829</v>
      </c>
      <c r="B366" s="55">
        <v>9781849666527</v>
      </c>
      <c r="C366" s="56">
        <v>67.75</v>
      </c>
      <c r="D366" s="57">
        <f t="shared" si="23"/>
        <v>27</v>
      </c>
      <c r="E366" s="67">
        <v>1</v>
      </c>
      <c r="F366" s="54" t="s">
        <v>830</v>
      </c>
      <c r="G366" s="59">
        <f t="shared" si="20"/>
        <v>33</v>
      </c>
      <c r="H366" s="36">
        <f t="shared" si="21"/>
        <v>27.1</v>
      </c>
      <c r="I366" s="36">
        <f>IF(H366&gt;=1.5,MROUND(H366,0.5),(_xludf.OR)(H366&gt;=1.25,MROUND(H366,0.5),(_xludf.OR)(H366&gt;=1.25,MROUND(H366,1),(_xludf.OR)(H366&gt;=1.75,MROUND(H366,1),(_xludf.OR)(H366&gt;=1.25,MROUND(H366,1))))))</f>
        <v>27</v>
      </c>
      <c r="J366" s="36">
        <f t="shared" si="22"/>
        <v>33.075000000000003</v>
      </c>
      <c r="K366" s="36">
        <f>IF(J366&gt;=1.5,MROUND(J366,0.5),(_xludf.OR)(J366&gt;=1.25,MROUND(J366,0.5),(_xludf.OR)(J366&gt;=1.25,MROUND(J366,1),(_xludf.OR)(J366&gt;=1.75,MROUND(J366,1),(_xludf.OR)(J366&gt;=1.25,MROUND(J366,1))))))</f>
        <v>33</v>
      </c>
      <c r="L366" s="37"/>
    </row>
    <row r="367" spans="1:12" s="38" customFormat="1" ht="16.5" thickBot="1">
      <c r="A367" s="60" t="s">
        <v>831</v>
      </c>
      <c r="B367" s="82">
        <v>9780170259828</v>
      </c>
      <c r="C367" s="62">
        <v>102.95</v>
      </c>
      <c r="D367" s="57">
        <f>I367</f>
        <v>41</v>
      </c>
      <c r="E367" s="58" t="s">
        <v>76</v>
      </c>
      <c r="F367" s="54" t="s">
        <v>832</v>
      </c>
      <c r="G367" s="59">
        <f t="shared" si="20"/>
        <v>50</v>
      </c>
      <c r="H367" s="36">
        <f t="shared" si="21"/>
        <v>41.180000000000007</v>
      </c>
      <c r="I367" s="36">
        <f>IF(H367&gt;=1.5,MROUND(H367,0.5),(_xludf.OR)(H367&gt;=1.25,MROUND(H367,0.5),(_xludf.OR)(H367&gt;=1.25,MROUND(H367,1),(_xludf.OR)(H367&gt;=1.75,MROUND(H367,1),(_xludf.OR)(H367&gt;=1.25,MROUND(H367,1))))))</f>
        <v>41</v>
      </c>
      <c r="J367" s="36">
        <f t="shared" si="22"/>
        <v>50.225000000000001</v>
      </c>
      <c r="K367" s="36">
        <f>IF(J367&gt;=1.5,MROUND(J367,0.5),(_xludf.OR)(J367&gt;=1.25,MROUND(J367,0.5),(_xludf.OR)(J367&gt;=1.25,MROUND(J367,1),(_xludf.OR)(J367&gt;=1.75,MROUND(J367,1),(_xludf.OR)(J367&gt;=1.25,MROUND(J367,1))))))</f>
        <v>50</v>
      </c>
      <c r="L367" s="37"/>
    </row>
    <row r="368" spans="1:12" s="38" customFormat="1" ht="16.5" thickBot="1">
      <c r="A368" s="54" t="s">
        <v>833</v>
      </c>
      <c r="B368" s="31">
        <v>9780170386319</v>
      </c>
      <c r="C368" s="62">
        <v>120</v>
      </c>
      <c r="D368" s="57">
        <f>I368</f>
        <v>48</v>
      </c>
      <c r="E368" s="58" t="s">
        <v>37</v>
      </c>
      <c r="F368" s="54" t="s">
        <v>834</v>
      </c>
      <c r="G368" s="59">
        <f t="shared" si="20"/>
        <v>59</v>
      </c>
      <c r="H368" s="36">
        <f t="shared" si="21"/>
        <v>48</v>
      </c>
      <c r="I368" s="36">
        <f>IF(H368&gt;=1.5,MROUND(H368,0.5),(_xludf.OR)(H368&gt;=1.25,MROUND(H368,0.5),(_xludf.OR)(H368&gt;=1.25,MROUND(H368,1),(_xludf.OR)(H368&gt;=1.75,MROUND(H368,1),(_xludf.OR)(H368&gt;=1.25,MROUND(H368,1))))))</f>
        <v>48</v>
      </c>
      <c r="J368" s="36">
        <f t="shared" si="22"/>
        <v>58.800000000000004</v>
      </c>
      <c r="K368" s="36">
        <f>IF(J368&gt;=1.5,MROUND(J368,0.5),(_xludf.OR)(J368&gt;=1.25,MROUND(J368,0.5),(_xludf.OR)(J368&gt;=1.25,MROUND(J368,1),(_xludf.OR)(J368&gt;=1.75,MROUND(J368,1),(_xludf.OR)(J368&gt;=1.25,MROUND(J368,1))))))</f>
        <v>59</v>
      </c>
      <c r="L368" s="37"/>
    </row>
    <row r="369" spans="1:12" s="38" customFormat="1" ht="16.5" thickBot="1">
      <c r="A369" s="54" t="s">
        <v>835</v>
      </c>
      <c r="B369" s="46" t="s">
        <v>836</v>
      </c>
      <c r="C369" s="62">
        <v>27.4</v>
      </c>
      <c r="D369" s="57">
        <f t="shared" ref="D369:D432" si="24">I369</f>
        <v>11</v>
      </c>
      <c r="E369" s="58" t="s">
        <v>837</v>
      </c>
      <c r="F369" s="54" t="s">
        <v>838</v>
      </c>
      <c r="G369" s="59">
        <f t="shared" si="20"/>
        <v>13.5</v>
      </c>
      <c r="H369" s="36">
        <f t="shared" si="21"/>
        <v>10.96</v>
      </c>
      <c r="I369" s="36">
        <f>IF(H369&gt;=1.5,MROUND(H369,0.5),(_xludf.OR)(H369&gt;=1.25,MROUND(H369,0.5),(_xludf.OR)(H369&gt;=1.25,MROUND(H369,1),(_xludf.OR)(H369&gt;=1.75,MROUND(H369,1),(_xludf.OR)(H369&gt;=1.25,MROUND(H369,1))))))</f>
        <v>11</v>
      </c>
      <c r="J369" s="36">
        <f t="shared" si="22"/>
        <v>13.475000000000001</v>
      </c>
      <c r="K369" s="36">
        <f>IF(J369&gt;=1.5,MROUND(J369,0.5),(_xludf.OR)(J369&gt;=1.25,MROUND(J369,0.5),(_xludf.OR)(J369&gt;=1.25,MROUND(J369,1),(_xludf.OR)(J369&gt;=1.75,MROUND(J369,1),(_xludf.OR)(J369&gt;=1.25,MROUND(J369,1))))))</f>
        <v>13.5</v>
      </c>
      <c r="L369" s="37"/>
    </row>
    <row r="370" spans="1:12" s="38" customFormat="1" ht="16.5" thickBot="1">
      <c r="A370" s="54" t="s">
        <v>839</v>
      </c>
      <c r="B370" s="31">
        <v>9781118291078</v>
      </c>
      <c r="C370" s="62">
        <v>61.9</v>
      </c>
      <c r="D370" s="57">
        <f t="shared" si="24"/>
        <v>25</v>
      </c>
      <c r="E370" s="58" t="s">
        <v>97</v>
      </c>
      <c r="F370" s="54" t="s">
        <v>840</v>
      </c>
      <c r="G370" s="59">
        <f t="shared" si="20"/>
        <v>30.5</v>
      </c>
      <c r="H370" s="36">
        <f t="shared" si="21"/>
        <v>24.76</v>
      </c>
      <c r="I370" s="36">
        <f>IF(H370&gt;=1.5,MROUND(H370,0.5),(_xludf.OR)(H370&gt;=1.25,MROUND(H370,0.5),(_xludf.OR)(H370&gt;=1.25,MROUND(H370,1),(_xludf.OR)(H370&gt;=1.75,MROUND(H370,1),(_xludf.OR)(H370&gt;=1.25,MROUND(H370,1))))))</f>
        <v>25</v>
      </c>
      <c r="J370" s="36">
        <f t="shared" si="22"/>
        <v>30.625000000000004</v>
      </c>
      <c r="K370" s="36">
        <f>IF(J370&gt;=1.5,MROUND(J370,0.5),(_xludf.OR)(J370&gt;=1.25,MROUND(J370,0.5),(_xludf.OR)(J370&gt;=1.25,MROUND(J370,1),(_xludf.OR)(J370&gt;=1.75,MROUND(J370,1),(_xludf.OR)(J370&gt;=1.25,MROUND(J370,1))))))</f>
        <v>30.5</v>
      </c>
      <c r="L370" s="37"/>
    </row>
    <row r="371" spans="1:12" s="38" customFormat="1" ht="16.5" thickBot="1">
      <c r="A371" s="69" t="s">
        <v>841</v>
      </c>
      <c r="B371" s="55">
        <v>9781975106584</v>
      </c>
      <c r="C371" s="62">
        <v>102.5</v>
      </c>
      <c r="D371" s="57">
        <f t="shared" si="24"/>
        <v>41</v>
      </c>
      <c r="E371" s="70">
        <v>13</v>
      </c>
      <c r="F371" s="54" t="s">
        <v>842</v>
      </c>
      <c r="G371" s="59">
        <f t="shared" si="20"/>
        <v>50</v>
      </c>
      <c r="H371" s="36">
        <f t="shared" si="21"/>
        <v>41</v>
      </c>
      <c r="I371" s="36">
        <f>IF(H371&gt;=1.5,MROUND(H371,0.5),(_xludf.OR)(H371&gt;=1.25,MROUND(H371,0.5),(_xludf.OR)(H371&gt;=1.25,MROUND(H371,1),(_xludf.OR)(H371&gt;=1.75,MROUND(H371,1),(_xludf.OR)(H371&gt;=1.25,MROUND(H371,1))))))</f>
        <v>41</v>
      </c>
      <c r="J371" s="36">
        <f t="shared" si="22"/>
        <v>50.225000000000001</v>
      </c>
      <c r="K371" s="36">
        <f>IF(J371&gt;=1.5,MROUND(J371,0.5),(_xludf.OR)(J371&gt;=1.25,MROUND(J371,0.5),(_xludf.OR)(J371&gt;=1.25,MROUND(J371,1),(_xludf.OR)(J371&gt;=1.75,MROUND(J371,1),(_xludf.OR)(J371&gt;=1.25,MROUND(J371,1))))))</f>
        <v>50</v>
      </c>
      <c r="L371" s="37"/>
    </row>
    <row r="372" spans="1:12" s="38" customFormat="1" ht="16.5" thickBot="1">
      <c r="A372" s="54" t="s">
        <v>843</v>
      </c>
      <c r="B372" s="31">
        <v>9781260547672</v>
      </c>
      <c r="C372" s="62">
        <v>122.75</v>
      </c>
      <c r="D372" s="57">
        <f t="shared" si="24"/>
        <v>49</v>
      </c>
      <c r="E372" s="58" t="s">
        <v>844</v>
      </c>
      <c r="F372" s="54" t="s">
        <v>845</v>
      </c>
      <c r="G372" s="59">
        <f t="shared" si="20"/>
        <v>60</v>
      </c>
      <c r="H372" s="36">
        <f t="shared" si="21"/>
        <v>49.1</v>
      </c>
      <c r="I372" s="36">
        <f>IF(H372&gt;=1.5,MROUND(H372,0.5),(_xludf.OR)(H372&gt;=1.25,MROUND(H372,0.5),(_xludf.OR)(H372&gt;=1.25,MROUND(H372,1),(_xludf.OR)(H372&gt;=1.75,MROUND(H372,1),(_xludf.OR)(H372&gt;=1.25,MROUND(H372,1))))))</f>
        <v>49</v>
      </c>
      <c r="J372" s="36">
        <f t="shared" si="22"/>
        <v>60.025000000000006</v>
      </c>
      <c r="K372" s="36">
        <f>IF(J372&gt;=1.5,MROUND(J372,0.5),(_xludf.OR)(J372&gt;=1.25,MROUND(J372,0.5),(_xludf.OR)(J372&gt;=1.25,MROUND(J372,1),(_xludf.OR)(J372&gt;=1.75,MROUND(J372,1),(_xludf.OR)(J372&gt;=1.25,MROUND(J372,1))))))</f>
        <v>60</v>
      </c>
      <c r="L372" s="37"/>
    </row>
    <row r="373" spans="1:12" s="38" customFormat="1" ht="16.5" thickBot="1">
      <c r="A373" s="54" t="s">
        <v>846</v>
      </c>
      <c r="B373" s="31">
        <v>9780195588750</v>
      </c>
      <c r="C373" s="62">
        <v>81.75</v>
      </c>
      <c r="D373" s="57">
        <f t="shared" si="24"/>
        <v>32.5</v>
      </c>
      <c r="E373" s="64"/>
      <c r="F373" s="54" t="s">
        <v>847</v>
      </c>
      <c r="G373" s="59">
        <f t="shared" si="20"/>
        <v>40</v>
      </c>
      <c r="H373" s="36">
        <f t="shared" si="21"/>
        <v>32.700000000000003</v>
      </c>
      <c r="I373" s="36">
        <f>IF(H373&gt;=1.5,MROUND(H373,0.5),(_xludf.OR)(H373&gt;=1.25,MROUND(H373,0.5),(_xludf.OR)(H373&gt;=1.25,MROUND(H373,1),(_xludf.OR)(H373&gt;=1.75,MROUND(H373,1),(_xludf.OR)(H373&gt;=1.25,MROUND(H373,1))))))</f>
        <v>32.5</v>
      </c>
      <c r="J373" s="36">
        <f t="shared" si="22"/>
        <v>39.8125</v>
      </c>
      <c r="K373" s="36">
        <f>IF(J373&gt;=1.5,MROUND(J373,0.5),(_xludf.OR)(J373&gt;=1.25,MROUND(J373,0.5),(_xludf.OR)(J373&gt;=1.25,MROUND(J373,1),(_xludf.OR)(J373&gt;=1.75,MROUND(J373,1),(_xludf.OR)(J373&gt;=1.25,MROUND(J373,1))))))</f>
        <v>40</v>
      </c>
      <c r="L373" s="37"/>
    </row>
    <row r="374" spans="1:12" s="38" customFormat="1" ht="16.5" thickBot="1">
      <c r="A374" s="75" t="s">
        <v>848</v>
      </c>
      <c r="B374" s="55">
        <v>9780190303235</v>
      </c>
      <c r="C374" s="56">
        <v>63.5</v>
      </c>
      <c r="D374" s="57">
        <f t="shared" si="24"/>
        <v>25.5</v>
      </c>
      <c r="E374" s="67">
        <v>2</v>
      </c>
      <c r="F374" s="54" t="s">
        <v>849</v>
      </c>
      <c r="G374" s="59">
        <f t="shared" si="20"/>
        <v>31</v>
      </c>
      <c r="H374" s="36">
        <f t="shared" si="21"/>
        <v>25.400000000000002</v>
      </c>
      <c r="I374" s="36">
        <f>IF(H374&gt;=1.5,MROUND(H374,0.5),(_xludf.OR)(H374&gt;=1.25,MROUND(H374,0.5),(_xludf.OR)(H374&gt;=1.25,MROUND(H374,1),(_xludf.OR)(H374&gt;=1.75,MROUND(H374,1),(_xludf.OR)(H374&gt;=1.25,MROUND(H374,1))))))</f>
        <v>25.5</v>
      </c>
      <c r="J374" s="36">
        <f t="shared" si="22"/>
        <v>31.237500000000001</v>
      </c>
      <c r="K374" s="36">
        <f>IF(J374&gt;=1.5,MROUND(J374,0.5),(_xludf.OR)(J374&gt;=1.25,MROUND(J374,0.5),(_xludf.OR)(J374&gt;=1.25,MROUND(J374,1),(_xludf.OR)(J374&gt;=1.75,MROUND(J374,1),(_xludf.OR)(J374&gt;=1.25,MROUND(J374,1))))))</f>
        <v>31</v>
      </c>
      <c r="L374" s="37"/>
    </row>
    <row r="375" spans="1:12" s="38" customFormat="1" ht="16.5" thickBot="1">
      <c r="A375" s="60" t="s">
        <v>850</v>
      </c>
      <c r="B375" s="82">
        <v>9780190318574</v>
      </c>
      <c r="C375" s="63">
        <v>77.5</v>
      </c>
      <c r="D375" s="57">
        <f t="shared" si="24"/>
        <v>31</v>
      </c>
      <c r="E375" s="64"/>
      <c r="F375" s="54" t="s">
        <v>851</v>
      </c>
      <c r="G375" s="59">
        <f t="shared" si="20"/>
        <v>38</v>
      </c>
      <c r="H375" s="36">
        <f t="shared" si="21"/>
        <v>31</v>
      </c>
      <c r="I375" s="36">
        <f>IF(H375&gt;=1.5,MROUND(H375,0.5),(_xludf.OR)(H375&gt;=1.25,MROUND(H375,0.5),(_xludf.OR)(H375&gt;=1.25,MROUND(H375,1),(_xludf.OR)(H375&gt;=1.75,MROUND(H375,1),(_xludf.OR)(H375&gt;=1.25,MROUND(H375,1))))))</f>
        <v>31</v>
      </c>
      <c r="J375" s="36">
        <f t="shared" si="22"/>
        <v>37.975000000000001</v>
      </c>
      <c r="K375" s="36">
        <f>IF(J375&gt;=1.5,MROUND(J375,0.5),(_xludf.OR)(J375&gt;=1.25,MROUND(J375,0.5),(_xludf.OR)(J375&gt;=1.25,MROUND(J375,1),(_xludf.OR)(J375&gt;=1.75,MROUND(J375,1),(_xludf.OR)(J375&gt;=1.25,MROUND(J375,1))))))</f>
        <v>38</v>
      </c>
      <c r="L375" s="37"/>
    </row>
    <row r="376" spans="1:12" s="38" customFormat="1" ht="16.5" thickBot="1">
      <c r="A376" s="75" t="s">
        <v>852</v>
      </c>
      <c r="B376" s="55">
        <v>9780226643939</v>
      </c>
      <c r="C376" s="62">
        <v>21.95</v>
      </c>
      <c r="D376" s="57">
        <f t="shared" si="24"/>
        <v>9</v>
      </c>
      <c r="E376" s="67">
        <v>3</v>
      </c>
      <c r="F376" s="54" t="s">
        <v>853</v>
      </c>
      <c r="G376" s="59">
        <f t="shared" si="20"/>
        <v>11</v>
      </c>
      <c r="H376" s="36">
        <f t="shared" si="21"/>
        <v>8.7799999999999994</v>
      </c>
      <c r="I376" s="36">
        <f>IF(H376&gt;=1.5,MROUND(H376,0.5),(_xludf.OR)(H376&gt;=1.25,MROUND(H376,0.5),(_xludf.OR)(H376&gt;=1.25,MROUND(H376,1),(_xludf.OR)(H376&gt;=1.75,MROUND(H376,1),(_xludf.OR)(H376&gt;=1.25,MROUND(H376,1))))))</f>
        <v>9</v>
      </c>
      <c r="J376" s="36">
        <f t="shared" si="22"/>
        <v>11.025</v>
      </c>
      <c r="K376" s="36">
        <f>IF(J376&gt;=1.5,MROUND(J376,0.5),(_xludf.OR)(J376&gt;=1.25,MROUND(J376,0.5),(_xludf.OR)(J376&gt;=1.25,MROUND(J376,1),(_xludf.OR)(J376&gt;=1.75,MROUND(J376,1),(_xludf.OR)(J376&gt;=1.25,MROUND(J376,1))))))</f>
        <v>11</v>
      </c>
      <c r="L376" s="37"/>
    </row>
    <row r="377" spans="1:12" s="38" customFormat="1" ht="16.5" thickBot="1">
      <c r="A377" s="54" t="s">
        <v>854</v>
      </c>
      <c r="B377" s="31">
        <v>9780367408862</v>
      </c>
      <c r="C377" s="62">
        <v>67.8</v>
      </c>
      <c r="D377" s="57">
        <f t="shared" si="24"/>
        <v>27</v>
      </c>
      <c r="E377" s="64"/>
      <c r="F377" s="54" t="s">
        <v>855</v>
      </c>
      <c r="G377" s="59">
        <f t="shared" si="20"/>
        <v>33</v>
      </c>
      <c r="H377" s="36">
        <f t="shared" si="21"/>
        <v>27.12</v>
      </c>
      <c r="I377" s="36">
        <f>IF(H377&gt;=1.5,MROUND(H377,0.5),(_xludf.OR)(H377&gt;=1.25,MROUND(H377,0.5),(_xludf.OR)(H377&gt;=1.25,MROUND(H377,1),(_xludf.OR)(H377&gt;=1.75,MROUND(H377,1),(_xludf.OR)(H377&gt;=1.25,MROUND(H377,1))))))</f>
        <v>27</v>
      </c>
      <c r="J377" s="36">
        <f t="shared" si="22"/>
        <v>33.075000000000003</v>
      </c>
      <c r="K377" s="36">
        <f>IF(J377&gt;=1.5,MROUND(J377,0.5),(_xludf.OR)(J377&gt;=1.25,MROUND(J377,0.5),(_xludf.OR)(J377&gt;=1.25,MROUND(J377,1),(_xludf.OR)(J377&gt;=1.75,MROUND(J377,1),(_xludf.OR)(J377&gt;=1.25,MROUND(J377,1))))))</f>
        <v>33</v>
      </c>
      <c r="L377" s="37"/>
    </row>
    <row r="378" spans="1:12" s="38" customFormat="1">
      <c r="A378" s="97"/>
      <c r="B378" s="73"/>
      <c r="C378" s="62"/>
      <c r="D378" s="57" t="e">
        <f t="shared" ca="1" si="24"/>
        <v>#NAME?</v>
      </c>
      <c r="E378" s="53"/>
      <c r="F378" s="98"/>
      <c r="G378" s="59" t="e">
        <f t="shared" ca="1" si="20"/>
        <v>#NAME?</v>
      </c>
      <c r="H378" s="36">
        <f t="shared" si="21"/>
        <v>0</v>
      </c>
      <c r="I378" s="36" t="e">
        <f ca="1">IF(H378&gt;=1.5,MROUND(H378,0.5),(_xludf.OR)(H378&gt;=1.25,MROUND(H378,0.5),(_xludf.OR)(H378&gt;=1.25,MROUND(H378,1),(_xludf.OR)(H378&gt;=1.75,MROUND(H378,1),(_xludf.OR)(H378&gt;=1.25,MROUND(H378,1))))))</f>
        <v>#NAME?</v>
      </c>
      <c r="J378" s="36" t="e">
        <f t="shared" ca="1" si="22"/>
        <v>#NAME?</v>
      </c>
      <c r="K378" s="36" t="e">
        <f ca="1">IF(J378&gt;=1.5,MROUND(J378,0.5),(_xludf.OR)(J378&gt;=1.25,MROUND(J378,0.5),(_xludf.OR)(J378&gt;=1.25,MROUND(J378,1),(_xludf.OR)(J378&gt;=1.75,MROUND(J378,1),(_xludf.OR)(J378&gt;=1.25,MROUND(J378,1))))))</f>
        <v>#NAME?</v>
      </c>
      <c r="L378" s="37"/>
    </row>
    <row r="379" spans="1:12" s="38" customFormat="1">
      <c r="A379" s="97"/>
      <c r="B379" s="73"/>
      <c r="C379" s="62"/>
      <c r="D379" s="57" t="e">
        <f t="shared" ca="1" si="24"/>
        <v>#NAME?</v>
      </c>
      <c r="E379" s="53"/>
      <c r="F379" s="98"/>
      <c r="G379" s="59" t="e">
        <f t="shared" ca="1" si="20"/>
        <v>#NAME?</v>
      </c>
      <c r="H379" s="36">
        <f t="shared" si="21"/>
        <v>0</v>
      </c>
      <c r="I379" s="36" t="e">
        <f ca="1">IF(H379&gt;=1.5,MROUND(H379,0.5),(_xludf.OR)(H379&gt;=1.25,MROUND(H379,0.5),(_xludf.OR)(H379&gt;=1.25,MROUND(H379,1),(_xludf.OR)(H379&gt;=1.75,MROUND(H379,1),(_xludf.OR)(H379&gt;=1.25,MROUND(H379,1))))))</f>
        <v>#NAME?</v>
      </c>
      <c r="J379" s="36" t="e">
        <f t="shared" ca="1" si="22"/>
        <v>#NAME?</v>
      </c>
      <c r="K379" s="36" t="e">
        <f ca="1">IF(J379&gt;=1.5,MROUND(J379,0.5),(_xludf.OR)(J379&gt;=1.25,MROUND(J379,0.5),(_xludf.OR)(J379&gt;=1.25,MROUND(J379,1),(_xludf.OR)(J379&gt;=1.75,MROUND(J379,1),(_xludf.OR)(J379&gt;=1.25,MROUND(J379,1))))))</f>
        <v>#NAME?</v>
      </c>
      <c r="L379" s="37"/>
    </row>
    <row r="380" spans="1:12" s="38" customFormat="1">
      <c r="A380" s="97"/>
      <c r="B380" s="73"/>
      <c r="C380" s="62"/>
      <c r="D380" s="57" t="e">
        <f t="shared" ca="1" si="24"/>
        <v>#NAME?</v>
      </c>
      <c r="E380" s="53"/>
      <c r="F380" s="98"/>
      <c r="G380" s="59" t="e">
        <f t="shared" ca="1" si="20"/>
        <v>#NAME?</v>
      </c>
      <c r="H380" s="36">
        <f t="shared" si="21"/>
        <v>0</v>
      </c>
      <c r="I380" s="36" t="e">
        <f ca="1">IF(H380&gt;=1.5,MROUND(H380,0.5),(_xludf.OR)(H380&gt;=1.25,MROUND(H380,0.5),(_xludf.OR)(H380&gt;=1.25,MROUND(H380,1),(_xludf.OR)(H380&gt;=1.75,MROUND(H380,1),(_xludf.OR)(H380&gt;=1.25,MROUND(H380,1))))))</f>
        <v>#NAME?</v>
      </c>
      <c r="J380" s="36" t="e">
        <f t="shared" ca="1" si="22"/>
        <v>#NAME?</v>
      </c>
      <c r="K380" s="36" t="e">
        <f ca="1">IF(J380&gt;=1.5,MROUND(J380,0.5),(_xludf.OR)(J380&gt;=1.25,MROUND(J380,0.5),(_xludf.OR)(J380&gt;=1.25,MROUND(J380,1),(_xludf.OR)(J380&gt;=1.75,MROUND(J380,1),(_xludf.OR)(J380&gt;=1.25,MROUND(J380,1))))))</f>
        <v>#NAME?</v>
      </c>
      <c r="L380" s="37"/>
    </row>
    <row r="381" spans="1:12" s="38" customFormat="1">
      <c r="A381" s="97"/>
      <c r="B381" s="73"/>
      <c r="C381" s="62"/>
      <c r="D381" s="57" t="e">
        <f t="shared" ca="1" si="24"/>
        <v>#NAME?</v>
      </c>
      <c r="E381" s="53"/>
      <c r="F381" s="98"/>
      <c r="G381" s="59" t="e">
        <f t="shared" ca="1" si="20"/>
        <v>#NAME?</v>
      </c>
      <c r="H381" s="36">
        <f t="shared" si="21"/>
        <v>0</v>
      </c>
      <c r="I381" s="36" t="e">
        <f ca="1">IF(H381&gt;=1.5,MROUND(H381,0.5),(_xludf.OR)(H381&gt;=1.25,MROUND(H381,0.5),(_xludf.OR)(H381&gt;=1.25,MROUND(H381,1),(_xludf.OR)(H381&gt;=1.75,MROUND(H381,1),(_xludf.OR)(H381&gt;=1.25,MROUND(H381,1))))))</f>
        <v>#NAME?</v>
      </c>
      <c r="J381" s="36" t="e">
        <f t="shared" ca="1" si="22"/>
        <v>#NAME?</v>
      </c>
      <c r="K381" s="36" t="e">
        <f ca="1">IF(J381&gt;=1.5,MROUND(J381,0.5),(_xludf.OR)(J381&gt;=1.25,MROUND(J381,0.5),(_xludf.OR)(J381&gt;=1.25,MROUND(J381,1),(_xludf.OR)(J381&gt;=1.75,MROUND(J381,1),(_xludf.OR)(J381&gt;=1.25,MROUND(J381,1))))))</f>
        <v>#NAME?</v>
      </c>
      <c r="L381" s="37"/>
    </row>
    <row r="382" spans="1:12" s="38" customFormat="1">
      <c r="A382" s="99"/>
      <c r="B382" s="88"/>
      <c r="C382" s="62"/>
      <c r="D382" s="57" t="e">
        <f t="shared" ca="1" si="24"/>
        <v>#NAME?</v>
      </c>
      <c r="E382" s="41"/>
      <c r="F382" s="100"/>
      <c r="G382" s="59" t="e">
        <f t="shared" ca="1" si="20"/>
        <v>#NAME?</v>
      </c>
      <c r="H382" s="36">
        <f t="shared" si="21"/>
        <v>0</v>
      </c>
      <c r="I382" s="36" t="e">
        <f ca="1">IF(H382&gt;=1.5,MROUND(H382,0.5),(_xludf.OR)(H382&gt;=1.25,MROUND(H382,0.5),(_xludf.OR)(H382&gt;=1.25,MROUND(H382,1),(_xludf.OR)(H382&gt;=1.75,MROUND(H382,1),(_xludf.OR)(H382&gt;=1.25,MROUND(H382,1))))))</f>
        <v>#NAME?</v>
      </c>
      <c r="J382" s="36" t="e">
        <f t="shared" ca="1" si="22"/>
        <v>#NAME?</v>
      </c>
      <c r="K382" s="36" t="e">
        <f ca="1">IF(J382&gt;=1.5,MROUND(J382,0.5),(_xludf.OR)(J382&gt;=1.25,MROUND(J382,0.5),(_xludf.OR)(J382&gt;=1.25,MROUND(J382,1),(_xludf.OR)(J382&gt;=1.75,MROUND(J382,1),(_xludf.OR)(J382&gt;=1.25,MROUND(J382,1))))))</f>
        <v>#NAME?</v>
      </c>
      <c r="L382" s="37"/>
    </row>
    <row r="383" spans="1:12" s="38" customFormat="1">
      <c r="A383" s="99"/>
      <c r="B383" s="88"/>
      <c r="C383" s="62"/>
      <c r="D383" s="57" t="e">
        <f t="shared" ca="1" si="24"/>
        <v>#NAME?</v>
      </c>
      <c r="E383" s="41"/>
      <c r="F383" s="100"/>
      <c r="G383" s="59" t="e">
        <f t="shared" ca="1" si="20"/>
        <v>#NAME?</v>
      </c>
      <c r="H383" s="36">
        <f t="shared" si="21"/>
        <v>0</v>
      </c>
      <c r="I383" s="36" t="e">
        <f ca="1">IF(H383&gt;=1.5,MROUND(H383,0.5),(_xludf.OR)(H383&gt;=1.25,MROUND(H383,0.5),(_xludf.OR)(H383&gt;=1.25,MROUND(H383,1),(_xludf.OR)(H383&gt;=1.75,MROUND(H383,1),(_xludf.OR)(H383&gt;=1.25,MROUND(H383,1))))))</f>
        <v>#NAME?</v>
      </c>
      <c r="J383" s="36" t="e">
        <f t="shared" ca="1" si="22"/>
        <v>#NAME?</v>
      </c>
      <c r="K383" s="36" t="e">
        <f ca="1">IF(J383&gt;=1.5,MROUND(J383,0.5),(_xludf.OR)(J383&gt;=1.25,MROUND(J383,0.5),(_xludf.OR)(J383&gt;=1.25,MROUND(J383,1),(_xludf.OR)(J383&gt;=1.75,MROUND(J383,1),(_xludf.OR)(J383&gt;=1.25,MROUND(J383,1))))))</f>
        <v>#NAME?</v>
      </c>
      <c r="L383" s="37"/>
    </row>
    <row r="384" spans="1:12" s="38" customFormat="1">
      <c r="A384" s="97"/>
      <c r="B384" s="88"/>
      <c r="C384" s="62"/>
      <c r="D384" s="57" t="e">
        <f t="shared" ca="1" si="24"/>
        <v>#NAME?</v>
      </c>
      <c r="E384" s="53"/>
      <c r="F384" s="98"/>
      <c r="G384" s="59" t="e">
        <f t="shared" ca="1" si="20"/>
        <v>#NAME?</v>
      </c>
      <c r="H384" s="36">
        <f t="shared" si="21"/>
        <v>0</v>
      </c>
      <c r="I384" s="36" t="e">
        <f ca="1">IF(H384&gt;=1.5,MROUND(H384,0.5),(_xludf.OR)(H384&gt;=1.25,MROUND(H384,0.5),(_xludf.OR)(H384&gt;=1.25,MROUND(H384,1),(_xludf.OR)(H384&gt;=1.75,MROUND(H384,1),(_xludf.OR)(H384&gt;=1.25,MROUND(H384,1))))))</f>
        <v>#NAME?</v>
      </c>
      <c r="J384" s="36" t="e">
        <f t="shared" ca="1" si="22"/>
        <v>#NAME?</v>
      </c>
      <c r="K384" s="36" t="e">
        <f ca="1">IF(J384&gt;=1.5,MROUND(J384,0.5),(_xludf.OR)(J384&gt;=1.25,MROUND(J384,0.5),(_xludf.OR)(J384&gt;=1.25,MROUND(J384,1),(_xludf.OR)(J384&gt;=1.75,MROUND(J384,1),(_xludf.OR)(J384&gt;=1.25,MROUND(J384,1))))))</f>
        <v>#NAME?</v>
      </c>
      <c r="L384" s="37"/>
    </row>
    <row r="385" spans="1:12" s="38" customFormat="1">
      <c r="A385" s="99"/>
      <c r="B385" s="88"/>
      <c r="C385" s="62"/>
      <c r="D385" s="57" t="e">
        <f t="shared" ca="1" si="24"/>
        <v>#NAME?</v>
      </c>
      <c r="E385" s="41"/>
      <c r="F385" s="100"/>
      <c r="G385" s="59" t="e">
        <f t="shared" ca="1" si="20"/>
        <v>#NAME?</v>
      </c>
      <c r="H385" s="36">
        <f t="shared" si="21"/>
        <v>0</v>
      </c>
      <c r="I385" s="36" t="e">
        <f ca="1">IF(H385&gt;=1.5,MROUND(H385,0.5),(_xludf.OR)(H385&gt;=1.25,MROUND(H385,0.5),(_xludf.OR)(H385&gt;=1.25,MROUND(H385,1),(_xludf.OR)(H385&gt;=1.75,MROUND(H385,1),(_xludf.OR)(H385&gt;=1.25,MROUND(H385,1))))))</f>
        <v>#NAME?</v>
      </c>
      <c r="J385" s="36" t="e">
        <f t="shared" ca="1" si="22"/>
        <v>#NAME?</v>
      </c>
      <c r="K385" s="36" t="e">
        <f ca="1">IF(J385&gt;=1.5,MROUND(J385,0.5),(_xludf.OR)(J385&gt;=1.25,MROUND(J385,0.5),(_xludf.OR)(J385&gt;=1.25,MROUND(J385,1),(_xludf.OR)(J385&gt;=1.75,MROUND(J385,1),(_xludf.OR)(J385&gt;=1.25,MROUND(J385,1))))))</f>
        <v>#NAME?</v>
      </c>
      <c r="L385" s="37"/>
    </row>
    <row r="386" spans="1:12" s="38" customFormat="1">
      <c r="A386" s="97"/>
      <c r="B386" s="88"/>
      <c r="C386" s="62"/>
      <c r="D386" s="57" t="e">
        <f t="shared" ca="1" si="24"/>
        <v>#NAME?</v>
      </c>
      <c r="E386" s="53"/>
      <c r="F386" s="98"/>
      <c r="G386" s="59" t="e">
        <f t="shared" ca="1" si="20"/>
        <v>#NAME?</v>
      </c>
      <c r="H386" s="36">
        <f t="shared" si="21"/>
        <v>0</v>
      </c>
      <c r="I386" s="36" t="e">
        <f ca="1">IF(H386&gt;=1.5,MROUND(H386,0.5),(_xludf.OR)(H386&gt;=1.25,MROUND(H386,0.5),(_xludf.OR)(H386&gt;=1.25,MROUND(H386,1),(_xludf.OR)(H386&gt;=1.75,MROUND(H386,1),(_xludf.OR)(H386&gt;=1.25,MROUND(H386,1))))))</f>
        <v>#NAME?</v>
      </c>
      <c r="J386" s="36" t="e">
        <f t="shared" ca="1" si="22"/>
        <v>#NAME?</v>
      </c>
      <c r="K386" s="36" t="e">
        <f ca="1">IF(J386&gt;=1.5,MROUND(J386,0.5),(_xludf.OR)(J386&gt;=1.25,MROUND(J386,0.5),(_xludf.OR)(J386&gt;=1.25,MROUND(J386,1),(_xludf.OR)(J386&gt;=1.75,MROUND(J386,1),(_xludf.OR)(J386&gt;=1.25,MROUND(J386,1))))))</f>
        <v>#NAME?</v>
      </c>
      <c r="L386" s="37"/>
    </row>
    <row r="387" spans="1:12" s="38" customFormat="1">
      <c r="A387" s="97"/>
      <c r="B387" s="88"/>
      <c r="C387" s="62"/>
      <c r="D387" s="57" t="e">
        <f t="shared" ca="1" si="24"/>
        <v>#NAME?</v>
      </c>
      <c r="E387" s="53"/>
      <c r="F387" s="98"/>
      <c r="G387" s="59" t="e">
        <f t="shared" ca="1" si="20"/>
        <v>#NAME?</v>
      </c>
      <c r="H387" s="36">
        <f t="shared" si="21"/>
        <v>0</v>
      </c>
      <c r="I387" s="36" t="e">
        <f ca="1">IF(H387&gt;=1.5,MROUND(H387,0.5),(_xludf.OR)(H387&gt;=1.25,MROUND(H387,0.5),(_xludf.OR)(H387&gt;=1.25,MROUND(H387,1),(_xludf.OR)(H387&gt;=1.75,MROUND(H387,1),(_xludf.OR)(H387&gt;=1.25,MROUND(H387,1))))))</f>
        <v>#NAME?</v>
      </c>
      <c r="J387" s="36" t="e">
        <f t="shared" ca="1" si="22"/>
        <v>#NAME?</v>
      </c>
      <c r="K387" s="36" t="e">
        <f ca="1">IF(J387&gt;=1.5,MROUND(J387,0.5),(_xludf.OR)(J387&gt;=1.25,MROUND(J387,0.5),(_xludf.OR)(J387&gt;=1.25,MROUND(J387,1),(_xludf.OR)(J387&gt;=1.75,MROUND(J387,1),(_xludf.OR)(J387&gt;=1.25,MROUND(J387,1))))))</f>
        <v>#NAME?</v>
      </c>
      <c r="L387" s="37"/>
    </row>
    <row r="388" spans="1:12" s="38" customFormat="1">
      <c r="A388" s="97"/>
      <c r="B388" s="73"/>
      <c r="C388" s="62"/>
      <c r="D388" s="57" t="e">
        <f t="shared" ca="1" si="24"/>
        <v>#NAME?</v>
      </c>
      <c r="E388" s="53"/>
      <c r="F388" s="98"/>
      <c r="G388" s="59" t="e">
        <f t="shared" ca="1" si="20"/>
        <v>#NAME?</v>
      </c>
      <c r="H388" s="36">
        <f t="shared" si="21"/>
        <v>0</v>
      </c>
      <c r="I388" s="36" t="e">
        <f ca="1">IF(H388&gt;=1.5,MROUND(H388,0.5),(_xludf.OR)(H388&gt;=1.25,MROUND(H388,0.5),(_xludf.OR)(H388&gt;=1.25,MROUND(H388,1),(_xludf.OR)(H388&gt;=1.75,MROUND(H388,1),(_xludf.OR)(H388&gt;=1.25,MROUND(H388,1))))))</f>
        <v>#NAME?</v>
      </c>
      <c r="J388" s="36" t="e">
        <f t="shared" ca="1" si="22"/>
        <v>#NAME?</v>
      </c>
      <c r="K388" s="36" t="e">
        <f ca="1">IF(J388&gt;=1.5,MROUND(J388,0.5),(_xludf.OR)(J388&gt;=1.25,MROUND(J388,0.5),(_xludf.OR)(J388&gt;=1.25,MROUND(J388,1),(_xludf.OR)(J388&gt;=1.75,MROUND(J388,1),(_xludf.OR)(J388&gt;=1.25,MROUND(J388,1))))))</f>
        <v>#NAME?</v>
      </c>
      <c r="L388" s="37"/>
    </row>
    <row r="389" spans="1:12" s="38" customFormat="1">
      <c r="A389" s="99"/>
      <c r="B389" s="88"/>
      <c r="C389" s="62"/>
      <c r="D389" s="57" t="e">
        <f t="shared" ca="1" si="24"/>
        <v>#NAME?</v>
      </c>
      <c r="E389" s="41"/>
      <c r="F389" s="100"/>
      <c r="G389" s="59" t="e">
        <f t="shared" ref="G389:G452" ca="1" si="25">K389</f>
        <v>#NAME?</v>
      </c>
      <c r="H389" s="36">
        <f t="shared" ref="H389:H452" si="26">C389*0.4</f>
        <v>0</v>
      </c>
      <c r="I389" s="36" t="e">
        <f ca="1">IF(H389&gt;=1.5,MROUND(H389,0.5),(_xludf.OR)(H389&gt;=1.25,MROUND(H389,0.5),(_xludf.OR)(H389&gt;=1.25,MROUND(H389,1),(_xludf.OR)(H389&gt;=1.75,MROUND(H389,1),(_xludf.OR)(H389&gt;=1.25,MROUND(H389,1))))))</f>
        <v>#NAME?</v>
      </c>
      <c r="J389" s="36" t="e">
        <f t="shared" ref="J389:J452" ca="1" si="27">I389*1.225</f>
        <v>#NAME?</v>
      </c>
      <c r="K389" s="36" t="e">
        <f ca="1">IF(J389&gt;=1.5,MROUND(J389,0.5),(_xludf.OR)(J389&gt;=1.25,MROUND(J389,0.5),(_xludf.OR)(J389&gt;=1.25,MROUND(J389,1),(_xludf.OR)(J389&gt;=1.75,MROUND(J389,1),(_xludf.OR)(J389&gt;=1.25,MROUND(J389,1))))))</f>
        <v>#NAME?</v>
      </c>
      <c r="L389" s="37"/>
    </row>
    <row r="390" spans="1:12" s="38" customFormat="1">
      <c r="A390" s="99"/>
      <c r="B390" s="88"/>
      <c r="C390" s="62"/>
      <c r="D390" s="57" t="e">
        <f t="shared" ca="1" si="24"/>
        <v>#NAME?</v>
      </c>
      <c r="E390" s="41"/>
      <c r="F390" s="100"/>
      <c r="G390" s="59" t="e">
        <f t="shared" ca="1" si="25"/>
        <v>#NAME?</v>
      </c>
      <c r="H390" s="36">
        <f t="shared" si="26"/>
        <v>0</v>
      </c>
      <c r="I390" s="36" t="e">
        <f ca="1">IF(H390&gt;=1.5,MROUND(H390,0.5),(_xludf.OR)(H390&gt;=1.25,MROUND(H390,0.5),(_xludf.OR)(H390&gt;=1.25,MROUND(H390,1),(_xludf.OR)(H390&gt;=1.75,MROUND(H390,1),(_xludf.OR)(H390&gt;=1.25,MROUND(H390,1))))))</f>
        <v>#NAME?</v>
      </c>
      <c r="J390" s="36" t="e">
        <f t="shared" ca="1" si="27"/>
        <v>#NAME?</v>
      </c>
      <c r="K390" s="36" t="e">
        <f ca="1">IF(J390&gt;=1.5,MROUND(J390,0.5),(_xludf.OR)(J390&gt;=1.25,MROUND(J390,0.5),(_xludf.OR)(J390&gt;=1.25,MROUND(J390,1),(_xludf.OR)(J390&gt;=1.75,MROUND(J390,1),(_xludf.OR)(J390&gt;=1.25,MROUND(J390,1))))))</f>
        <v>#NAME?</v>
      </c>
      <c r="L390" s="37"/>
    </row>
    <row r="391" spans="1:12" s="38" customFormat="1">
      <c r="A391" s="97"/>
      <c r="B391" s="73"/>
      <c r="C391" s="62"/>
      <c r="D391" s="57" t="e">
        <f t="shared" ca="1" si="24"/>
        <v>#NAME?</v>
      </c>
      <c r="E391" s="53"/>
      <c r="F391" s="98"/>
      <c r="G391" s="59" t="e">
        <f t="shared" ca="1" si="25"/>
        <v>#NAME?</v>
      </c>
      <c r="H391" s="36">
        <f t="shared" si="26"/>
        <v>0</v>
      </c>
      <c r="I391" s="36" t="e">
        <f ca="1">IF(H391&gt;=1.5,MROUND(H391,0.5),(_xludf.OR)(H391&gt;=1.25,MROUND(H391,0.5),(_xludf.OR)(H391&gt;=1.25,MROUND(H391,1),(_xludf.OR)(H391&gt;=1.75,MROUND(H391,1),(_xludf.OR)(H391&gt;=1.25,MROUND(H391,1))))))</f>
        <v>#NAME?</v>
      </c>
      <c r="J391" s="36" t="e">
        <f t="shared" ca="1" si="27"/>
        <v>#NAME?</v>
      </c>
      <c r="K391" s="36" t="e">
        <f ca="1">IF(J391&gt;=1.5,MROUND(J391,0.5),(_xludf.OR)(J391&gt;=1.25,MROUND(J391,0.5),(_xludf.OR)(J391&gt;=1.25,MROUND(J391,1),(_xludf.OR)(J391&gt;=1.75,MROUND(J391,1),(_xludf.OR)(J391&gt;=1.25,MROUND(J391,1))))))</f>
        <v>#NAME?</v>
      </c>
      <c r="L391" s="37"/>
    </row>
    <row r="392" spans="1:12" s="38" customFormat="1">
      <c r="A392" s="97"/>
      <c r="B392" s="73"/>
      <c r="C392" s="62"/>
      <c r="D392" s="57" t="e">
        <f t="shared" ca="1" si="24"/>
        <v>#NAME?</v>
      </c>
      <c r="E392" s="53"/>
      <c r="F392" s="98"/>
      <c r="G392" s="59" t="e">
        <f t="shared" ca="1" si="25"/>
        <v>#NAME?</v>
      </c>
      <c r="H392" s="36">
        <f t="shared" si="26"/>
        <v>0</v>
      </c>
      <c r="I392" s="36" t="e">
        <f ca="1">IF(H392&gt;=1.5,MROUND(H392,0.5),(_xludf.OR)(H392&gt;=1.25,MROUND(H392,0.5),(_xludf.OR)(H392&gt;=1.25,MROUND(H392,1),(_xludf.OR)(H392&gt;=1.75,MROUND(H392,1),(_xludf.OR)(H392&gt;=1.25,MROUND(H392,1))))))</f>
        <v>#NAME?</v>
      </c>
      <c r="J392" s="36" t="e">
        <f t="shared" ca="1" si="27"/>
        <v>#NAME?</v>
      </c>
      <c r="K392" s="36" t="e">
        <f ca="1">IF(J392&gt;=1.5,MROUND(J392,0.5),(_xludf.OR)(J392&gt;=1.25,MROUND(J392,0.5),(_xludf.OR)(J392&gt;=1.25,MROUND(J392,1),(_xludf.OR)(J392&gt;=1.75,MROUND(J392,1),(_xludf.OR)(J392&gt;=1.25,MROUND(J392,1))))))</f>
        <v>#NAME?</v>
      </c>
      <c r="L392" s="37"/>
    </row>
    <row r="393" spans="1:12" s="38" customFormat="1">
      <c r="A393" s="97"/>
      <c r="B393" s="73"/>
      <c r="C393" s="62"/>
      <c r="D393" s="57" t="e">
        <f t="shared" ca="1" si="24"/>
        <v>#NAME?</v>
      </c>
      <c r="E393" s="53"/>
      <c r="F393" s="98"/>
      <c r="G393" s="59" t="e">
        <f t="shared" ca="1" si="25"/>
        <v>#NAME?</v>
      </c>
      <c r="H393" s="36">
        <f t="shared" si="26"/>
        <v>0</v>
      </c>
      <c r="I393" s="36" t="e">
        <f ca="1">IF(H393&gt;=1.5,MROUND(H393,0.5),(_xludf.OR)(H393&gt;=1.25,MROUND(H393,0.5),(_xludf.OR)(H393&gt;=1.25,MROUND(H393,1),(_xludf.OR)(H393&gt;=1.75,MROUND(H393,1),(_xludf.OR)(H393&gt;=1.25,MROUND(H393,1))))))</f>
        <v>#NAME?</v>
      </c>
      <c r="J393" s="36" t="e">
        <f t="shared" ca="1" si="27"/>
        <v>#NAME?</v>
      </c>
      <c r="K393" s="36" t="e">
        <f ca="1">IF(J393&gt;=1.5,MROUND(J393,0.5),(_xludf.OR)(J393&gt;=1.25,MROUND(J393,0.5),(_xludf.OR)(J393&gt;=1.25,MROUND(J393,1),(_xludf.OR)(J393&gt;=1.75,MROUND(J393,1),(_xludf.OR)(J393&gt;=1.25,MROUND(J393,1))))))</f>
        <v>#NAME?</v>
      </c>
      <c r="L393" s="37"/>
    </row>
    <row r="394" spans="1:12" s="38" customFormat="1">
      <c r="A394" s="97"/>
      <c r="B394" s="73"/>
      <c r="C394" s="62"/>
      <c r="D394" s="57" t="e">
        <f t="shared" ca="1" si="24"/>
        <v>#NAME?</v>
      </c>
      <c r="E394" s="53"/>
      <c r="F394" s="98"/>
      <c r="G394" s="59" t="e">
        <f t="shared" ca="1" si="25"/>
        <v>#NAME?</v>
      </c>
      <c r="H394" s="36">
        <f t="shared" si="26"/>
        <v>0</v>
      </c>
      <c r="I394" s="36" t="e">
        <f ca="1">IF(H394&gt;=1.5,MROUND(H394,0.5),(_xludf.OR)(H394&gt;=1.25,MROUND(H394,0.5),(_xludf.OR)(H394&gt;=1.25,MROUND(H394,1),(_xludf.OR)(H394&gt;=1.75,MROUND(H394,1),(_xludf.OR)(H394&gt;=1.25,MROUND(H394,1))))))</f>
        <v>#NAME?</v>
      </c>
      <c r="J394" s="36" t="e">
        <f t="shared" ca="1" si="27"/>
        <v>#NAME?</v>
      </c>
      <c r="K394" s="36" t="e">
        <f ca="1">IF(J394&gt;=1.5,MROUND(J394,0.5),(_xludf.OR)(J394&gt;=1.25,MROUND(J394,0.5),(_xludf.OR)(J394&gt;=1.25,MROUND(J394,1),(_xludf.OR)(J394&gt;=1.75,MROUND(J394,1),(_xludf.OR)(J394&gt;=1.25,MROUND(J394,1))))))</f>
        <v>#NAME?</v>
      </c>
      <c r="L394" s="37"/>
    </row>
    <row r="395" spans="1:12" s="38" customFormat="1">
      <c r="A395" s="99"/>
      <c r="B395" s="88"/>
      <c r="C395" s="62"/>
      <c r="D395" s="57" t="e">
        <f t="shared" ca="1" si="24"/>
        <v>#NAME?</v>
      </c>
      <c r="E395" s="41"/>
      <c r="F395" s="100"/>
      <c r="G395" s="59" t="e">
        <f t="shared" ca="1" si="25"/>
        <v>#NAME?</v>
      </c>
      <c r="H395" s="36">
        <f t="shared" si="26"/>
        <v>0</v>
      </c>
      <c r="I395" s="36" t="e">
        <f ca="1">IF(H395&gt;=1.5,MROUND(H395,0.5),(_xludf.OR)(H395&gt;=1.25,MROUND(H395,0.5),(_xludf.OR)(H395&gt;=1.25,MROUND(H395,1),(_xludf.OR)(H395&gt;=1.75,MROUND(H395,1),(_xludf.OR)(H395&gt;=1.25,MROUND(H395,1))))))</f>
        <v>#NAME?</v>
      </c>
      <c r="J395" s="36" t="e">
        <f t="shared" ca="1" si="27"/>
        <v>#NAME?</v>
      </c>
      <c r="K395" s="36" t="e">
        <f ca="1">IF(J395&gt;=1.5,MROUND(J395,0.5),(_xludf.OR)(J395&gt;=1.25,MROUND(J395,0.5),(_xludf.OR)(J395&gt;=1.25,MROUND(J395,1),(_xludf.OR)(J395&gt;=1.75,MROUND(J395,1),(_xludf.OR)(J395&gt;=1.25,MROUND(J395,1))))))</f>
        <v>#NAME?</v>
      </c>
      <c r="L395" s="37"/>
    </row>
    <row r="396" spans="1:12" s="38" customFormat="1">
      <c r="A396" s="99"/>
      <c r="B396" s="88"/>
      <c r="C396" s="62"/>
      <c r="D396" s="57" t="e">
        <f t="shared" ca="1" si="24"/>
        <v>#NAME?</v>
      </c>
      <c r="E396" s="41"/>
      <c r="F396" s="100"/>
      <c r="G396" s="59" t="e">
        <f t="shared" ca="1" si="25"/>
        <v>#NAME?</v>
      </c>
      <c r="H396" s="36">
        <f t="shared" si="26"/>
        <v>0</v>
      </c>
      <c r="I396" s="36" t="e">
        <f ca="1">IF(H396&gt;=1.5,MROUND(H396,0.5),(_xludf.OR)(H396&gt;=1.25,MROUND(H396,0.5),(_xludf.OR)(H396&gt;=1.25,MROUND(H396,1),(_xludf.OR)(H396&gt;=1.75,MROUND(H396,1),(_xludf.OR)(H396&gt;=1.25,MROUND(H396,1))))))</f>
        <v>#NAME?</v>
      </c>
      <c r="J396" s="36" t="e">
        <f t="shared" ca="1" si="27"/>
        <v>#NAME?</v>
      </c>
      <c r="K396" s="36" t="e">
        <f ca="1">IF(J396&gt;=1.5,MROUND(J396,0.5),(_xludf.OR)(J396&gt;=1.25,MROUND(J396,0.5),(_xludf.OR)(J396&gt;=1.25,MROUND(J396,1),(_xludf.OR)(J396&gt;=1.75,MROUND(J396,1),(_xludf.OR)(J396&gt;=1.25,MROUND(J396,1))))))</f>
        <v>#NAME?</v>
      </c>
      <c r="L396" s="37"/>
    </row>
    <row r="397" spans="1:12" s="38" customFormat="1">
      <c r="A397" s="99"/>
      <c r="B397" s="88"/>
      <c r="C397" s="62"/>
      <c r="D397" s="57" t="e">
        <f t="shared" ca="1" si="24"/>
        <v>#NAME?</v>
      </c>
      <c r="E397" s="41"/>
      <c r="F397" s="100"/>
      <c r="G397" s="59" t="e">
        <f t="shared" ca="1" si="25"/>
        <v>#NAME?</v>
      </c>
      <c r="H397" s="36">
        <f t="shared" si="26"/>
        <v>0</v>
      </c>
      <c r="I397" s="36" t="e">
        <f ca="1">IF(H397&gt;=1.5,MROUND(H397,0.5),(_xludf.OR)(H397&gt;=1.25,MROUND(H397,0.5),(_xludf.OR)(H397&gt;=1.25,MROUND(H397,1),(_xludf.OR)(H397&gt;=1.75,MROUND(H397,1),(_xludf.OR)(H397&gt;=1.25,MROUND(H397,1))))))</f>
        <v>#NAME?</v>
      </c>
      <c r="J397" s="36" t="e">
        <f t="shared" ca="1" si="27"/>
        <v>#NAME?</v>
      </c>
      <c r="K397" s="36" t="e">
        <f ca="1">IF(J397&gt;=1.5,MROUND(J397,0.5),(_xludf.OR)(J397&gt;=1.25,MROUND(J397,0.5),(_xludf.OR)(J397&gt;=1.25,MROUND(J397,1),(_xludf.OR)(J397&gt;=1.75,MROUND(J397,1),(_xludf.OR)(J397&gt;=1.25,MROUND(J397,1))))))</f>
        <v>#NAME?</v>
      </c>
      <c r="L397" s="37"/>
    </row>
    <row r="398" spans="1:12" s="38" customFormat="1">
      <c r="A398" s="99"/>
      <c r="B398" s="88"/>
      <c r="C398" s="62"/>
      <c r="D398" s="57" t="e">
        <f t="shared" ca="1" si="24"/>
        <v>#NAME?</v>
      </c>
      <c r="E398" s="41"/>
      <c r="F398" s="100"/>
      <c r="G398" s="59" t="e">
        <f t="shared" ca="1" si="25"/>
        <v>#NAME?</v>
      </c>
      <c r="H398" s="36">
        <f t="shared" si="26"/>
        <v>0</v>
      </c>
      <c r="I398" s="36" t="e">
        <f ca="1">IF(H398&gt;=1.5,MROUND(H398,0.5),(_xludf.OR)(H398&gt;=1.25,MROUND(H398,0.5),(_xludf.OR)(H398&gt;=1.25,MROUND(H398,1),(_xludf.OR)(H398&gt;=1.75,MROUND(H398,1),(_xludf.OR)(H398&gt;=1.25,MROUND(H398,1))))))</f>
        <v>#NAME?</v>
      </c>
      <c r="J398" s="36" t="e">
        <f t="shared" ca="1" si="27"/>
        <v>#NAME?</v>
      </c>
      <c r="K398" s="36" t="e">
        <f ca="1">IF(J398&gt;=1.5,MROUND(J398,0.5),(_xludf.OR)(J398&gt;=1.25,MROUND(J398,0.5),(_xludf.OR)(J398&gt;=1.25,MROUND(J398,1),(_xludf.OR)(J398&gt;=1.75,MROUND(J398,1),(_xludf.OR)(J398&gt;=1.25,MROUND(J398,1))))))</f>
        <v>#NAME?</v>
      </c>
      <c r="L398" s="37"/>
    </row>
    <row r="399" spans="1:12" s="38" customFormat="1" ht="16.5" customHeight="1">
      <c r="A399" s="99"/>
      <c r="B399" s="88"/>
      <c r="C399" s="62"/>
      <c r="D399" s="57" t="e">
        <f t="shared" ca="1" si="24"/>
        <v>#NAME?</v>
      </c>
      <c r="E399" s="41"/>
      <c r="F399" s="100"/>
      <c r="G399" s="59" t="e">
        <f t="shared" ca="1" si="25"/>
        <v>#NAME?</v>
      </c>
      <c r="H399" s="36">
        <f t="shared" si="26"/>
        <v>0</v>
      </c>
      <c r="I399" s="36" t="e">
        <f ca="1">IF(H399&gt;=1.5,MROUND(H399,0.5),(_xludf.OR)(H399&gt;=1.25,MROUND(H399,0.5),(_xludf.OR)(H399&gt;=1.25,MROUND(H399,1),(_xludf.OR)(H399&gt;=1.75,MROUND(H399,1),(_xludf.OR)(H399&gt;=1.25,MROUND(H399,1))))))</f>
        <v>#NAME?</v>
      </c>
      <c r="J399" s="36" t="e">
        <f t="shared" ca="1" si="27"/>
        <v>#NAME?</v>
      </c>
      <c r="K399" s="36" t="e">
        <f ca="1">IF(J399&gt;=1.5,MROUND(J399,0.5),(_xludf.OR)(J399&gt;=1.25,MROUND(J399,0.5),(_xludf.OR)(J399&gt;=1.25,MROUND(J399,1),(_xludf.OR)(J399&gt;=1.75,MROUND(J399,1),(_xludf.OR)(J399&gt;=1.25,MROUND(J399,1))))))</f>
        <v>#NAME?</v>
      </c>
      <c r="L399" s="37"/>
    </row>
    <row r="400" spans="1:12" s="38" customFormat="1">
      <c r="A400" s="99"/>
      <c r="B400" s="88"/>
      <c r="C400" s="62"/>
      <c r="D400" s="57" t="e">
        <f t="shared" ca="1" si="24"/>
        <v>#NAME?</v>
      </c>
      <c r="E400" s="41"/>
      <c r="F400" s="100"/>
      <c r="G400" s="59" t="e">
        <f t="shared" ca="1" si="25"/>
        <v>#NAME?</v>
      </c>
      <c r="H400" s="36">
        <f t="shared" si="26"/>
        <v>0</v>
      </c>
      <c r="I400" s="36" t="e">
        <f ca="1">IF(H400&gt;=1.5,MROUND(H400,0.5),(_xludf.OR)(H400&gt;=1.25,MROUND(H400,0.5),(_xludf.OR)(H400&gt;=1.25,MROUND(H400,1),(_xludf.OR)(H400&gt;=1.75,MROUND(H400,1),(_xludf.OR)(H400&gt;=1.25,MROUND(H400,1))))))</f>
        <v>#NAME?</v>
      </c>
      <c r="J400" s="36" t="e">
        <f t="shared" ca="1" si="27"/>
        <v>#NAME?</v>
      </c>
      <c r="K400" s="36" t="e">
        <f ca="1">IF(J400&gt;=1.5,MROUND(J400,0.5),(_xludf.OR)(J400&gt;=1.25,MROUND(J400,0.5),(_xludf.OR)(J400&gt;=1.25,MROUND(J400,1),(_xludf.OR)(J400&gt;=1.75,MROUND(J400,1),(_xludf.OR)(J400&gt;=1.25,MROUND(J400,1))))))</f>
        <v>#NAME?</v>
      </c>
      <c r="L400" s="37"/>
    </row>
    <row r="401" spans="1:12" s="38" customFormat="1">
      <c r="A401" s="99"/>
      <c r="B401" s="88"/>
      <c r="C401" s="62"/>
      <c r="D401" s="57" t="e">
        <f t="shared" ca="1" si="24"/>
        <v>#NAME?</v>
      </c>
      <c r="E401" s="41"/>
      <c r="F401" s="100"/>
      <c r="G401" s="59" t="e">
        <f t="shared" ca="1" si="25"/>
        <v>#NAME?</v>
      </c>
      <c r="H401" s="36">
        <f t="shared" si="26"/>
        <v>0</v>
      </c>
      <c r="I401" s="36" t="e">
        <f ca="1">IF(H401&gt;=1.5,MROUND(H401,0.5),(_xludf.OR)(H401&gt;=1.25,MROUND(H401,0.5),(_xludf.OR)(H401&gt;=1.25,MROUND(H401,1),(_xludf.OR)(H401&gt;=1.75,MROUND(H401,1),(_xludf.OR)(H401&gt;=1.25,MROUND(H401,1))))))</f>
        <v>#NAME?</v>
      </c>
      <c r="J401" s="36" t="e">
        <f t="shared" ca="1" si="27"/>
        <v>#NAME?</v>
      </c>
      <c r="K401" s="36" t="e">
        <f ca="1">IF(J401&gt;=1.5,MROUND(J401,0.5),(_xludf.OR)(J401&gt;=1.25,MROUND(J401,0.5),(_xludf.OR)(J401&gt;=1.25,MROUND(J401,1),(_xludf.OR)(J401&gt;=1.75,MROUND(J401,1),(_xludf.OR)(J401&gt;=1.25,MROUND(J401,1))))))</f>
        <v>#NAME?</v>
      </c>
      <c r="L401" s="37"/>
    </row>
    <row r="402" spans="1:12" s="38" customFormat="1">
      <c r="A402" s="99"/>
      <c r="B402" s="88"/>
      <c r="C402" s="62"/>
      <c r="D402" s="57" t="e">
        <f t="shared" ca="1" si="24"/>
        <v>#NAME?</v>
      </c>
      <c r="E402" s="41"/>
      <c r="F402" s="100"/>
      <c r="G402" s="59" t="e">
        <f t="shared" ca="1" si="25"/>
        <v>#NAME?</v>
      </c>
      <c r="H402" s="36">
        <f t="shared" si="26"/>
        <v>0</v>
      </c>
      <c r="I402" s="36" t="e">
        <f ca="1">IF(H402&gt;=1.5,MROUND(H402,0.5),(_xludf.OR)(H402&gt;=1.25,MROUND(H402,0.5),(_xludf.OR)(H402&gt;=1.25,MROUND(H402,1),(_xludf.OR)(H402&gt;=1.75,MROUND(H402,1),(_xludf.OR)(H402&gt;=1.25,MROUND(H402,1))))))</f>
        <v>#NAME?</v>
      </c>
      <c r="J402" s="36" t="e">
        <f t="shared" ca="1" si="27"/>
        <v>#NAME?</v>
      </c>
      <c r="K402" s="36" t="e">
        <f ca="1">IF(J402&gt;=1.5,MROUND(J402,0.5),(_xludf.OR)(J402&gt;=1.25,MROUND(J402,0.5),(_xludf.OR)(J402&gt;=1.25,MROUND(J402,1),(_xludf.OR)(J402&gt;=1.75,MROUND(J402,1),(_xludf.OR)(J402&gt;=1.25,MROUND(J402,1))))))</f>
        <v>#NAME?</v>
      </c>
      <c r="L402" s="37"/>
    </row>
    <row r="403" spans="1:12" s="38" customFormat="1">
      <c r="A403" s="99"/>
      <c r="B403" s="31"/>
      <c r="C403" s="62"/>
      <c r="D403" s="57" t="e">
        <f t="shared" ca="1" si="24"/>
        <v>#NAME?</v>
      </c>
      <c r="E403" s="41"/>
      <c r="F403" s="100"/>
      <c r="G403" s="59" t="e">
        <f t="shared" ca="1" si="25"/>
        <v>#NAME?</v>
      </c>
      <c r="H403" s="36">
        <f t="shared" si="26"/>
        <v>0</v>
      </c>
      <c r="I403" s="36" t="e">
        <f ca="1">IF(H403&gt;=1.5,MROUND(H403,0.5),(_xludf.OR)(H403&gt;=1.25,MROUND(H403,0.5),(_xludf.OR)(H403&gt;=1.25,MROUND(H403,1),(_xludf.OR)(H403&gt;=1.75,MROUND(H403,1),(_xludf.OR)(H403&gt;=1.25,MROUND(H403,1))))))</f>
        <v>#NAME?</v>
      </c>
      <c r="J403" s="36" t="e">
        <f t="shared" ca="1" si="27"/>
        <v>#NAME?</v>
      </c>
      <c r="K403" s="36" t="e">
        <f ca="1">IF(J403&gt;=1.5,MROUND(J403,0.5),(_xludf.OR)(J403&gt;=1.25,MROUND(J403,0.5),(_xludf.OR)(J403&gt;=1.25,MROUND(J403,1),(_xludf.OR)(J403&gt;=1.75,MROUND(J403,1),(_xludf.OR)(J403&gt;=1.25,MROUND(J403,1))))))</f>
        <v>#NAME?</v>
      </c>
      <c r="L403" s="37"/>
    </row>
    <row r="404" spans="1:12" s="38" customFormat="1">
      <c r="A404" s="99"/>
      <c r="B404" s="88"/>
      <c r="C404" s="62"/>
      <c r="D404" s="57" t="e">
        <f t="shared" ca="1" si="24"/>
        <v>#NAME?</v>
      </c>
      <c r="E404" s="41"/>
      <c r="F404" s="100"/>
      <c r="G404" s="59" t="e">
        <f t="shared" ca="1" si="25"/>
        <v>#NAME?</v>
      </c>
      <c r="H404" s="36">
        <f t="shared" si="26"/>
        <v>0</v>
      </c>
      <c r="I404" s="36" t="e">
        <f ca="1">IF(H404&gt;=1.5,MROUND(H404,0.5),(_xludf.OR)(H404&gt;=1.25,MROUND(H404,0.5),(_xludf.OR)(H404&gt;=1.25,MROUND(H404,1),(_xludf.OR)(H404&gt;=1.75,MROUND(H404,1),(_xludf.OR)(H404&gt;=1.25,MROUND(H404,1))))))</f>
        <v>#NAME?</v>
      </c>
      <c r="J404" s="36" t="e">
        <f t="shared" ca="1" si="27"/>
        <v>#NAME?</v>
      </c>
      <c r="K404" s="36" t="e">
        <f ca="1">IF(J404&gt;=1.5,MROUND(J404,0.5),(_xludf.OR)(J404&gt;=1.25,MROUND(J404,0.5),(_xludf.OR)(J404&gt;=1.25,MROUND(J404,1),(_xludf.OR)(J404&gt;=1.75,MROUND(J404,1),(_xludf.OR)(J404&gt;=1.25,MROUND(J404,1))))))</f>
        <v>#NAME?</v>
      </c>
      <c r="L404" s="37"/>
    </row>
    <row r="405" spans="1:12" s="38" customFormat="1">
      <c r="A405" s="101"/>
      <c r="B405" s="88"/>
      <c r="C405" s="62"/>
      <c r="D405" s="57" t="e">
        <f t="shared" ca="1" si="24"/>
        <v>#NAME?</v>
      </c>
      <c r="E405" s="49"/>
      <c r="F405" s="102"/>
      <c r="G405" s="59" t="e">
        <f t="shared" ca="1" si="25"/>
        <v>#NAME?</v>
      </c>
      <c r="H405" s="36">
        <f t="shared" si="26"/>
        <v>0</v>
      </c>
      <c r="I405" s="36" t="e">
        <f ca="1">IF(H405&gt;=1.5,MROUND(H405,0.5),(_xludf.OR)(H405&gt;=1.25,MROUND(H405,0.5),(_xludf.OR)(H405&gt;=1.25,MROUND(H405,1),(_xludf.OR)(H405&gt;=1.75,MROUND(H405,1),(_xludf.OR)(H405&gt;=1.25,MROUND(H405,1))))))</f>
        <v>#NAME?</v>
      </c>
      <c r="J405" s="36" t="e">
        <f t="shared" ca="1" si="27"/>
        <v>#NAME?</v>
      </c>
      <c r="K405" s="36" t="e">
        <f ca="1">IF(J405&gt;=1.5,MROUND(J405,0.5),(_xludf.OR)(J405&gt;=1.25,MROUND(J405,0.5),(_xludf.OR)(J405&gt;=1.25,MROUND(J405,1),(_xludf.OR)(J405&gt;=1.75,MROUND(J405,1),(_xludf.OR)(J405&gt;=1.25,MROUND(J405,1))))))</f>
        <v>#NAME?</v>
      </c>
      <c r="L405" s="37"/>
    </row>
    <row r="406" spans="1:12" s="38" customFormat="1">
      <c r="A406" s="99"/>
      <c r="B406" s="88"/>
      <c r="C406" s="62"/>
      <c r="D406" s="57" t="e">
        <f t="shared" ca="1" si="24"/>
        <v>#NAME?</v>
      </c>
      <c r="E406" s="41"/>
      <c r="F406" s="100"/>
      <c r="G406" s="59" t="e">
        <f t="shared" ca="1" si="25"/>
        <v>#NAME?</v>
      </c>
      <c r="H406" s="36">
        <f t="shared" si="26"/>
        <v>0</v>
      </c>
      <c r="I406" s="36" t="e">
        <f ca="1">IF(H406&gt;=1.5,MROUND(H406,0.5),(_xludf.OR)(H406&gt;=1.25,MROUND(H406,0.5),(_xludf.OR)(H406&gt;=1.25,MROUND(H406,1),(_xludf.OR)(H406&gt;=1.75,MROUND(H406,1),(_xludf.OR)(H406&gt;=1.25,MROUND(H406,1))))))</f>
        <v>#NAME?</v>
      </c>
      <c r="J406" s="36" t="e">
        <f t="shared" ca="1" si="27"/>
        <v>#NAME?</v>
      </c>
      <c r="K406" s="36" t="e">
        <f ca="1">IF(J406&gt;=1.5,MROUND(J406,0.5),(_xludf.OR)(J406&gt;=1.25,MROUND(J406,0.5),(_xludf.OR)(J406&gt;=1.25,MROUND(J406,1),(_xludf.OR)(J406&gt;=1.75,MROUND(J406,1),(_xludf.OR)(J406&gt;=1.25,MROUND(J406,1))))))</f>
        <v>#NAME?</v>
      </c>
      <c r="L406" s="37"/>
    </row>
    <row r="407" spans="1:12" s="38" customFormat="1">
      <c r="A407" s="99"/>
      <c r="B407" s="88"/>
      <c r="C407" s="62"/>
      <c r="D407" s="57" t="e">
        <f t="shared" ca="1" si="24"/>
        <v>#NAME?</v>
      </c>
      <c r="E407" s="41"/>
      <c r="F407" s="100"/>
      <c r="G407" s="59" t="e">
        <f t="shared" ca="1" si="25"/>
        <v>#NAME?</v>
      </c>
      <c r="H407" s="36">
        <f t="shared" si="26"/>
        <v>0</v>
      </c>
      <c r="I407" s="36" t="e">
        <f ca="1">IF(H407&gt;=1.5,MROUND(H407,0.5),(_xludf.OR)(H407&gt;=1.25,MROUND(H407,0.5),(_xludf.OR)(H407&gt;=1.25,MROUND(H407,1),(_xludf.OR)(H407&gt;=1.75,MROUND(H407,1),(_xludf.OR)(H407&gt;=1.25,MROUND(H407,1))))))</f>
        <v>#NAME?</v>
      </c>
      <c r="J407" s="36" t="e">
        <f t="shared" ca="1" si="27"/>
        <v>#NAME?</v>
      </c>
      <c r="K407" s="36" t="e">
        <f ca="1">IF(J407&gt;=1.5,MROUND(J407,0.5),(_xludf.OR)(J407&gt;=1.25,MROUND(J407,0.5),(_xludf.OR)(J407&gt;=1.25,MROUND(J407,1),(_xludf.OR)(J407&gt;=1.75,MROUND(J407,1),(_xludf.OR)(J407&gt;=1.25,MROUND(J407,1))))))</f>
        <v>#NAME?</v>
      </c>
      <c r="L407" s="37"/>
    </row>
    <row r="408" spans="1:12" s="38" customFormat="1">
      <c r="A408" s="99"/>
      <c r="B408" s="88"/>
      <c r="C408" s="62"/>
      <c r="D408" s="57" t="e">
        <f t="shared" ca="1" si="24"/>
        <v>#NAME?</v>
      </c>
      <c r="E408" s="41"/>
      <c r="F408" s="100"/>
      <c r="G408" s="59" t="e">
        <f t="shared" ca="1" si="25"/>
        <v>#NAME?</v>
      </c>
      <c r="H408" s="36">
        <f t="shared" si="26"/>
        <v>0</v>
      </c>
      <c r="I408" s="36" t="e">
        <f ca="1">IF(H408&gt;=1.5,MROUND(H408,0.5),(_xludf.OR)(H408&gt;=1.25,MROUND(H408,0.5),(_xludf.OR)(H408&gt;=1.25,MROUND(H408,1),(_xludf.OR)(H408&gt;=1.75,MROUND(H408,1),(_xludf.OR)(H408&gt;=1.25,MROUND(H408,1))))))</f>
        <v>#NAME?</v>
      </c>
      <c r="J408" s="36" t="e">
        <f t="shared" ca="1" si="27"/>
        <v>#NAME?</v>
      </c>
      <c r="K408" s="36" t="e">
        <f ca="1">IF(J408&gt;=1.5,MROUND(J408,0.5),(_xludf.OR)(J408&gt;=1.25,MROUND(J408,0.5),(_xludf.OR)(J408&gt;=1.25,MROUND(J408,1),(_xludf.OR)(J408&gt;=1.75,MROUND(J408,1),(_xludf.OR)(J408&gt;=1.25,MROUND(J408,1))))))</f>
        <v>#NAME?</v>
      </c>
      <c r="L408" s="37"/>
    </row>
    <row r="409" spans="1:12" s="38" customFormat="1">
      <c r="A409" s="99"/>
      <c r="B409" s="88"/>
      <c r="C409" s="62"/>
      <c r="D409" s="57" t="e">
        <f t="shared" ca="1" si="24"/>
        <v>#NAME?</v>
      </c>
      <c r="E409" s="41"/>
      <c r="F409" s="100"/>
      <c r="G409" s="59" t="e">
        <f t="shared" ca="1" si="25"/>
        <v>#NAME?</v>
      </c>
      <c r="H409" s="36">
        <f t="shared" si="26"/>
        <v>0</v>
      </c>
      <c r="I409" s="36" t="e">
        <f ca="1">IF(H409&gt;=1.5,MROUND(H409,0.5),(_xludf.OR)(H409&gt;=1.25,MROUND(H409,0.5),(_xludf.OR)(H409&gt;=1.25,MROUND(H409,1),(_xludf.OR)(H409&gt;=1.75,MROUND(H409,1),(_xludf.OR)(H409&gt;=1.25,MROUND(H409,1))))))</f>
        <v>#NAME?</v>
      </c>
      <c r="J409" s="36" t="e">
        <f t="shared" ca="1" si="27"/>
        <v>#NAME?</v>
      </c>
      <c r="K409" s="36" t="e">
        <f ca="1">IF(J409&gt;=1.5,MROUND(J409,0.5),(_xludf.OR)(J409&gt;=1.25,MROUND(J409,0.5),(_xludf.OR)(J409&gt;=1.25,MROUND(J409,1),(_xludf.OR)(J409&gt;=1.75,MROUND(J409,1),(_xludf.OR)(J409&gt;=1.25,MROUND(J409,1))))))</f>
        <v>#NAME?</v>
      </c>
      <c r="L409" s="37"/>
    </row>
    <row r="410" spans="1:12" s="38" customFormat="1">
      <c r="A410" s="99"/>
      <c r="B410" s="88"/>
      <c r="C410" s="62"/>
      <c r="D410" s="57" t="e">
        <f t="shared" ca="1" si="24"/>
        <v>#NAME?</v>
      </c>
      <c r="E410" s="41"/>
      <c r="F410" s="100"/>
      <c r="G410" s="59" t="e">
        <f t="shared" ca="1" si="25"/>
        <v>#NAME?</v>
      </c>
      <c r="H410" s="36">
        <f t="shared" si="26"/>
        <v>0</v>
      </c>
      <c r="I410" s="36" t="e">
        <f ca="1">IF(H410&gt;=1.5,MROUND(H410,0.5),(_xludf.OR)(H410&gt;=1.25,MROUND(H410,0.5),(_xludf.OR)(H410&gt;=1.25,MROUND(H410,1),(_xludf.OR)(H410&gt;=1.75,MROUND(H410,1),(_xludf.OR)(H410&gt;=1.25,MROUND(H410,1))))))</f>
        <v>#NAME?</v>
      </c>
      <c r="J410" s="36" t="e">
        <f t="shared" ca="1" si="27"/>
        <v>#NAME?</v>
      </c>
      <c r="K410" s="36" t="e">
        <f ca="1">IF(J410&gt;=1.5,MROUND(J410,0.5),(_xludf.OR)(J410&gt;=1.25,MROUND(J410,0.5),(_xludf.OR)(J410&gt;=1.25,MROUND(J410,1),(_xludf.OR)(J410&gt;=1.75,MROUND(J410,1),(_xludf.OR)(J410&gt;=1.25,MROUND(J410,1))))))</f>
        <v>#NAME?</v>
      </c>
      <c r="L410" s="37"/>
    </row>
    <row r="411" spans="1:12" s="38" customFormat="1">
      <c r="A411" s="99"/>
      <c r="B411" s="88"/>
      <c r="C411" s="62"/>
      <c r="D411" s="57" t="e">
        <f t="shared" ca="1" si="24"/>
        <v>#NAME?</v>
      </c>
      <c r="E411" s="41"/>
      <c r="F411" s="100"/>
      <c r="G411" s="59" t="e">
        <f t="shared" ca="1" si="25"/>
        <v>#NAME?</v>
      </c>
      <c r="H411" s="36">
        <f t="shared" si="26"/>
        <v>0</v>
      </c>
      <c r="I411" s="36" t="e">
        <f ca="1">IF(H411&gt;=1.5,MROUND(H411,0.5),(_xludf.OR)(H411&gt;=1.25,MROUND(H411,0.5),(_xludf.OR)(H411&gt;=1.25,MROUND(H411,1),(_xludf.OR)(H411&gt;=1.75,MROUND(H411,1),(_xludf.OR)(H411&gt;=1.25,MROUND(H411,1))))))</f>
        <v>#NAME?</v>
      </c>
      <c r="J411" s="36" t="e">
        <f t="shared" ca="1" si="27"/>
        <v>#NAME?</v>
      </c>
      <c r="K411" s="36" t="e">
        <f ca="1">IF(J411&gt;=1.5,MROUND(J411,0.5),(_xludf.OR)(J411&gt;=1.25,MROUND(J411,0.5),(_xludf.OR)(J411&gt;=1.25,MROUND(J411,1),(_xludf.OR)(J411&gt;=1.75,MROUND(J411,1),(_xludf.OR)(J411&gt;=1.25,MROUND(J411,1))))))</f>
        <v>#NAME?</v>
      </c>
      <c r="L411" s="37"/>
    </row>
    <row r="412" spans="1:12" s="38" customFormat="1">
      <c r="A412" s="99"/>
      <c r="B412" s="88"/>
      <c r="C412" s="62"/>
      <c r="D412" s="57" t="e">
        <f t="shared" ca="1" si="24"/>
        <v>#NAME?</v>
      </c>
      <c r="E412" s="41"/>
      <c r="F412" s="100"/>
      <c r="G412" s="59" t="e">
        <f t="shared" ca="1" si="25"/>
        <v>#NAME?</v>
      </c>
      <c r="H412" s="36">
        <f t="shared" si="26"/>
        <v>0</v>
      </c>
      <c r="I412" s="36" t="e">
        <f ca="1">IF(H412&gt;=1.5,MROUND(H412,0.5),(_xludf.OR)(H412&gt;=1.25,MROUND(H412,0.5),(_xludf.OR)(H412&gt;=1.25,MROUND(H412,1),(_xludf.OR)(H412&gt;=1.75,MROUND(H412,1),(_xludf.OR)(H412&gt;=1.25,MROUND(H412,1))))))</f>
        <v>#NAME?</v>
      </c>
      <c r="J412" s="36" t="e">
        <f t="shared" ca="1" si="27"/>
        <v>#NAME?</v>
      </c>
      <c r="K412" s="36" t="e">
        <f ca="1">IF(J412&gt;=1.5,MROUND(J412,0.5),(_xludf.OR)(J412&gt;=1.25,MROUND(J412,0.5),(_xludf.OR)(J412&gt;=1.25,MROUND(J412,1),(_xludf.OR)(J412&gt;=1.75,MROUND(J412,1),(_xludf.OR)(J412&gt;=1.25,MROUND(J412,1))))))</f>
        <v>#NAME?</v>
      </c>
      <c r="L412" s="37"/>
    </row>
    <row r="413" spans="1:12" s="38" customFormat="1">
      <c r="A413" s="99"/>
      <c r="B413" s="88"/>
      <c r="C413" s="62"/>
      <c r="D413" s="57" t="e">
        <f t="shared" ca="1" si="24"/>
        <v>#NAME?</v>
      </c>
      <c r="E413" s="41"/>
      <c r="F413" s="100"/>
      <c r="G413" s="59" t="e">
        <f t="shared" ca="1" si="25"/>
        <v>#NAME?</v>
      </c>
      <c r="H413" s="36">
        <f t="shared" si="26"/>
        <v>0</v>
      </c>
      <c r="I413" s="36" t="e">
        <f ca="1">IF(H413&gt;=1.5,MROUND(H413,0.5),(_xludf.OR)(H413&gt;=1.25,MROUND(H413,0.5),(_xludf.OR)(H413&gt;=1.25,MROUND(H413,1),(_xludf.OR)(H413&gt;=1.75,MROUND(H413,1),(_xludf.OR)(H413&gt;=1.25,MROUND(H413,1))))))</f>
        <v>#NAME?</v>
      </c>
      <c r="J413" s="36" t="e">
        <f t="shared" ca="1" si="27"/>
        <v>#NAME?</v>
      </c>
      <c r="K413" s="36" t="e">
        <f ca="1">IF(J413&gt;=1.5,MROUND(J413,0.5),(_xludf.OR)(J413&gt;=1.25,MROUND(J413,0.5),(_xludf.OR)(J413&gt;=1.25,MROUND(J413,1),(_xludf.OR)(J413&gt;=1.75,MROUND(J413,1),(_xludf.OR)(J413&gt;=1.25,MROUND(J413,1))))))</f>
        <v>#NAME?</v>
      </c>
      <c r="L413" s="37"/>
    </row>
    <row r="414" spans="1:12" s="38" customFormat="1">
      <c r="A414" s="99"/>
      <c r="B414" s="88"/>
      <c r="C414" s="62"/>
      <c r="D414" s="57" t="e">
        <f t="shared" ca="1" si="24"/>
        <v>#NAME?</v>
      </c>
      <c r="E414" s="41"/>
      <c r="F414" s="100"/>
      <c r="G414" s="59" t="e">
        <f t="shared" ca="1" si="25"/>
        <v>#NAME?</v>
      </c>
      <c r="H414" s="36">
        <f t="shared" si="26"/>
        <v>0</v>
      </c>
      <c r="I414" s="36" t="e">
        <f ca="1">IF(H414&gt;=1.5,MROUND(H414,0.5),(_xludf.OR)(H414&gt;=1.25,MROUND(H414,0.5),(_xludf.OR)(H414&gt;=1.25,MROUND(H414,1),(_xludf.OR)(H414&gt;=1.75,MROUND(H414,1),(_xludf.OR)(H414&gt;=1.25,MROUND(H414,1))))))</f>
        <v>#NAME?</v>
      </c>
      <c r="J414" s="36" t="e">
        <f t="shared" ca="1" si="27"/>
        <v>#NAME?</v>
      </c>
      <c r="K414" s="36" t="e">
        <f ca="1">IF(J414&gt;=1.5,MROUND(J414,0.5),(_xludf.OR)(J414&gt;=1.25,MROUND(J414,0.5),(_xludf.OR)(J414&gt;=1.25,MROUND(J414,1),(_xludf.OR)(J414&gt;=1.75,MROUND(J414,1),(_xludf.OR)(J414&gt;=1.25,MROUND(J414,1))))))</f>
        <v>#NAME?</v>
      </c>
      <c r="L414" s="37"/>
    </row>
    <row r="415" spans="1:12" s="38" customFormat="1">
      <c r="A415" s="99"/>
      <c r="B415" s="88"/>
      <c r="C415" s="62"/>
      <c r="D415" s="57" t="e">
        <f t="shared" ca="1" si="24"/>
        <v>#NAME?</v>
      </c>
      <c r="E415" s="41"/>
      <c r="F415" s="100"/>
      <c r="G415" s="59" t="e">
        <f t="shared" ca="1" si="25"/>
        <v>#NAME?</v>
      </c>
      <c r="H415" s="36">
        <f t="shared" si="26"/>
        <v>0</v>
      </c>
      <c r="I415" s="36" t="e">
        <f ca="1">IF(H415&gt;=1.5,MROUND(H415,0.5),(_xludf.OR)(H415&gt;=1.25,MROUND(H415,0.5),(_xludf.OR)(H415&gt;=1.25,MROUND(H415,1),(_xludf.OR)(H415&gt;=1.75,MROUND(H415,1),(_xludf.OR)(H415&gt;=1.25,MROUND(H415,1))))))</f>
        <v>#NAME?</v>
      </c>
      <c r="J415" s="36" t="e">
        <f t="shared" ca="1" si="27"/>
        <v>#NAME?</v>
      </c>
      <c r="K415" s="36" t="e">
        <f ca="1">IF(J415&gt;=1.5,MROUND(J415,0.5),(_xludf.OR)(J415&gt;=1.25,MROUND(J415,0.5),(_xludf.OR)(J415&gt;=1.25,MROUND(J415,1),(_xludf.OR)(J415&gt;=1.75,MROUND(J415,1),(_xludf.OR)(J415&gt;=1.25,MROUND(J415,1))))))</f>
        <v>#NAME?</v>
      </c>
      <c r="L415" s="37"/>
    </row>
    <row r="416" spans="1:12" s="38" customFormat="1">
      <c r="A416" s="99"/>
      <c r="B416" s="88"/>
      <c r="C416" s="62"/>
      <c r="D416" s="57" t="e">
        <f t="shared" ca="1" si="24"/>
        <v>#NAME?</v>
      </c>
      <c r="E416" s="41"/>
      <c r="F416" s="100"/>
      <c r="G416" s="59" t="e">
        <f t="shared" ca="1" si="25"/>
        <v>#NAME?</v>
      </c>
      <c r="H416" s="36">
        <f t="shared" si="26"/>
        <v>0</v>
      </c>
      <c r="I416" s="36" t="e">
        <f ca="1">IF(H416&gt;=1.5,MROUND(H416,0.5),(_xludf.OR)(H416&gt;=1.25,MROUND(H416,0.5),(_xludf.OR)(H416&gt;=1.25,MROUND(H416,1),(_xludf.OR)(H416&gt;=1.75,MROUND(H416,1),(_xludf.OR)(H416&gt;=1.25,MROUND(H416,1))))))</f>
        <v>#NAME?</v>
      </c>
      <c r="J416" s="36" t="e">
        <f t="shared" ca="1" si="27"/>
        <v>#NAME?</v>
      </c>
      <c r="K416" s="36" t="e">
        <f ca="1">IF(J416&gt;=1.5,MROUND(J416,0.5),(_xludf.OR)(J416&gt;=1.25,MROUND(J416,0.5),(_xludf.OR)(J416&gt;=1.25,MROUND(J416,1),(_xludf.OR)(J416&gt;=1.75,MROUND(J416,1),(_xludf.OR)(J416&gt;=1.25,MROUND(J416,1))))))</f>
        <v>#NAME?</v>
      </c>
      <c r="L416" s="37"/>
    </row>
    <row r="417" spans="1:12" s="38" customFormat="1">
      <c r="A417" s="99"/>
      <c r="B417" s="88"/>
      <c r="C417" s="62"/>
      <c r="D417" s="57" t="e">
        <f t="shared" ca="1" si="24"/>
        <v>#NAME?</v>
      </c>
      <c r="E417" s="41"/>
      <c r="F417" s="100"/>
      <c r="G417" s="59" t="e">
        <f t="shared" ca="1" si="25"/>
        <v>#NAME?</v>
      </c>
      <c r="H417" s="36">
        <f t="shared" si="26"/>
        <v>0</v>
      </c>
      <c r="I417" s="36" t="e">
        <f ca="1">IF(H417&gt;=1.5,MROUND(H417,0.5),(_xludf.OR)(H417&gt;=1.25,MROUND(H417,0.5),(_xludf.OR)(H417&gt;=1.25,MROUND(H417,1),(_xludf.OR)(H417&gt;=1.75,MROUND(H417,1),(_xludf.OR)(H417&gt;=1.25,MROUND(H417,1))))))</f>
        <v>#NAME?</v>
      </c>
      <c r="J417" s="36" t="e">
        <f t="shared" ca="1" si="27"/>
        <v>#NAME?</v>
      </c>
      <c r="K417" s="36" t="e">
        <f ca="1">IF(J417&gt;=1.5,MROUND(J417,0.5),(_xludf.OR)(J417&gt;=1.25,MROUND(J417,0.5),(_xludf.OR)(J417&gt;=1.25,MROUND(J417,1),(_xludf.OR)(J417&gt;=1.75,MROUND(J417,1),(_xludf.OR)(J417&gt;=1.25,MROUND(J417,1))))))</f>
        <v>#NAME?</v>
      </c>
      <c r="L417" s="37"/>
    </row>
    <row r="418" spans="1:12" s="38" customFormat="1">
      <c r="A418" s="99"/>
      <c r="B418" s="88"/>
      <c r="C418" s="62"/>
      <c r="D418" s="57" t="e">
        <f t="shared" ca="1" si="24"/>
        <v>#NAME?</v>
      </c>
      <c r="E418" s="41"/>
      <c r="F418" s="100"/>
      <c r="G418" s="59" t="e">
        <f t="shared" ca="1" si="25"/>
        <v>#NAME?</v>
      </c>
      <c r="H418" s="36">
        <f t="shared" si="26"/>
        <v>0</v>
      </c>
      <c r="I418" s="36" t="e">
        <f ca="1">IF(H418&gt;=1.5,MROUND(H418,0.5),(_xludf.OR)(H418&gt;=1.25,MROUND(H418,0.5),(_xludf.OR)(H418&gt;=1.25,MROUND(H418,1),(_xludf.OR)(H418&gt;=1.75,MROUND(H418,1),(_xludf.OR)(H418&gt;=1.25,MROUND(H418,1))))))</f>
        <v>#NAME?</v>
      </c>
      <c r="J418" s="36" t="e">
        <f t="shared" ca="1" si="27"/>
        <v>#NAME?</v>
      </c>
      <c r="K418" s="36" t="e">
        <f ca="1">IF(J418&gt;=1.5,MROUND(J418,0.5),(_xludf.OR)(J418&gt;=1.25,MROUND(J418,0.5),(_xludf.OR)(J418&gt;=1.25,MROUND(J418,1),(_xludf.OR)(J418&gt;=1.75,MROUND(J418,1),(_xludf.OR)(J418&gt;=1.25,MROUND(J418,1))))))</f>
        <v>#NAME?</v>
      </c>
      <c r="L418" s="37"/>
    </row>
    <row r="419" spans="1:12" s="38" customFormat="1">
      <c r="A419" s="99"/>
      <c r="B419" s="88"/>
      <c r="C419" s="62"/>
      <c r="D419" s="57" t="e">
        <f t="shared" ca="1" si="24"/>
        <v>#NAME?</v>
      </c>
      <c r="E419" s="41"/>
      <c r="F419" s="100"/>
      <c r="G419" s="59" t="e">
        <f t="shared" ca="1" si="25"/>
        <v>#NAME?</v>
      </c>
      <c r="H419" s="36">
        <f t="shared" si="26"/>
        <v>0</v>
      </c>
      <c r="I419" s="36" t="e">
        <f ca="1">IF(H419&gt;=1.5,MROUND(H419,0.5),(_xludf.OR)(H419&gt;=1.25,MROUND(H419,0.5),(_xludf.OR)(H419&gt;=1.25,MROUND(H419,1),(_xludf.OR)(H419&gt;=1.75,MROUND(H419,1),(_xludf.OR)(H419&gt;=1.25,MROUND(H419,1))))))</f>
        <v>#NAME?</v>
      </c>
      <c r="J419" s="36" t="e">
        <f t="shared" ca="1" si="27"/>
        <v>#NAME?</v>
      </c>
      <c r="K419" s="36" t="e">
        <f ca="1">IF(J419&gt;=1.5,MROUND(J419,0.5),(_xludf.OR)(J419&gt;=1.25,MROUND(J419,0.5),(_xludf.OR)(J419&gt;=1.25,MROUND(J419,1),(_xludf.OR)(J419&gt;=1.75,MROUND(J419,1),(_xludf.OR)(J419&gt;=1.25,MROUND(J419,1))))))</f>
        <v>#NAME?</v>
      </c>
      <c r="L419" s="37"/>
    </row>
    <row r="420" spans="1:12" s="38" customFormat="1">
      <c r="A420" s="97"/>
      <c r="B420" s="88"/>
      <c r="C420" s="56"/>
      <c r="D420" s="57" t="e">
        <f t="shared" ca="1" si="24"/>
        <v>#NAME?</v>
      </c>
      <c r="E420" s="53"/>
      <c r="F420" s="98"/>
      <c r="G420" s="59" t="e">
        <f t="shared" ca="1" si="25"/>
        <v>#NAME?</v>
      </c>
      <c r="H420" s="36">
        <f t="shared" si="26"/>
        <v>0</v>
      </c>
      <c r="I420" s="36" t="e">
        <f ca="1">IF(H420&gt;=1.5,MROUND(H420,0.5),(_xludf.OR)(H420&gt;=1.25,MROUND(H420,0.5),(_xludf.OR)(H420&gt;=1.25,MROUND(H420,1),(_xludf.OR)(H420&gt;=1.75,MROUND(H420,1),(_xludf.OR)(H420&gt;=1.25,MROUND(H420,1))))))</f>
        <v>#NAME?</v>
      </c>
      <c r="J420" s="36" t="e">
        <f t="shared" ca="1" si="27"/>
        <v>#NAME?</v>
      </c>
      <c r="K420" s="36" t="e">
        <f ca="1">IF(J420&gt;=1.5,MROUND(J420,0.5),(_xludf.OR)(J420&gt;=1.25,MROUND(J420,0.5),(_xludf.OR)(J420&gt;=1.25,MROUND(J420,1),(_xludf.OR)(J420&gt;=1.75,MROUND(J420,1),(_xludf.OR)(J420&gt;=1.25,MROUND(J420,1))))))</f>
        <v>#NAME?</v>
      </c>
      <c r="L420" s="37"/>
    </row>
    <row r="421" spans="1:12" s="38" customFormat="1">
      <c r="A421" s="99"/>
      <c r="B421" s="88"/>
      <c r="C421" s="62"/>
      <c r="D421" s="57" t="e">
        <f t="shared" ca="1" si="24"/>
        <v>#NAME?</v>
      </c>
      <c r="E421" s="41"/>
      <c r="F421" s="100"/>
      <c r="G421" s="59" t="e">
        <f t="shared" ca="1" si="25"/>
        <v>#NAME?</v>
      </c>
      <c r="H421" s="36">
        <f t="shared" si="26"/>
        <v>0</v>
      </c>
      <c r="I421" s="36" t="e">
        <f ca="1">IF(H421&gt;=1.5,MROUND(H421,0.5),(_xludf.OR)(H421&gt;=1.25,MROUND(H421,0.5),(_xludf.OR)(H421&gt;=1.25,MROUND(H421,1),(_xludf.OR)(H421&gt;=1.75,MROUND(H421,1),(_xludf.OR)(H421&gt;=1.25,MROUND(H421,1))))))</f>
        <v>#NAME?</v>
      </c>
      <c r="J421" s="36" t="e">
        <f t="shared" ca="1" si="27"/>
        <v>#NAME?</v>
      </c>
      <c r="K421" s="36" t="e">
        <f ca="1">IF(J421&gt;=1.5,MROUND(J421,0.5),(_xludf.OR)(J421&gt;=1.25,MROUND(J421,0.5),(_xludf.OR)(J421&gt;=1.25,MROUND(J421,1),(_xludf.OR)(J421&gt;=1.75,MROUND(J421,1),(_xludf.OR)(J421&gt;=1.25,MROUND(J421,1))))))</f>
        <v>#NAME?</v>
      </c>
      <c r="L421" s="37"/>
    </row>
    <row r="422" spans="1:12" s="38" customFormat="1">
      <c r="A422" s="99"/>
      <c r="B422" s="88"/>
      <c r="C422" s="62"/>
      <c r="D422" s="57" t="e">
        <f t="shared" ca="1" si="24"/>
        <v>#NAME?</v>
      </c>
      <c r="E422" s="41"/>
      <c r="F422" s="100"/>
      <c r="G422" s="59" t="e">
        <f t="shared" ca="1" si="25"/>
        <v>#NAME?</v>
      </c>
      <c r="H422" s="36">
        <f t="shared" si="26"/>
        <v>0</v>
      </c>
      <c r="I422" s="36" t="e">
        <f ca="1">IF(H422&gt;=1.5,MROUND(H422,0.5),(_xludf.OR)(H422&gt;=1.25,MROUND(H422,0.5),(_xludf.OR)(H422&gt;=1.25,MROUND(H422,1),(_xludf.OR)(H422&gt;=1.75,MROUND(H422,1),(_xludf.OR)(H422&gt;=1.25,MROUND(H422,1))))))</f>
        <v>#NAME?</v>
      </c>
      <c r="J422" s="36" t="e">
        <f t="shared" ca="1" si="27"/>
        <v>#NAME?</v>
      </c>
      <c r="K422" s="36" t="e">
        <f ca="1">IF(J422&gt;=1.5,MROUND(J422,0.5),(_xludf.OR)(J422&gt;=1.25,MROUND(J422,0.5),(_xludf.OR)(J422&gt;=1.25,MROUND(J422,1),(_xludf.OR)(J422&gt;=1.75,MROUND(J422,1),(_xludf.OR)(J422&gt;=1.25,MROUND(J422,1))))))</f>
        <v>#NAME?</v>
      </c>
      <c r="L422" s="37"/>
    </row>
    <row r="423" spans="1:12" s="38" customFormat="1">
      <c r="A423" s="99"/>
      <c r="B423" s="88"/>
      <c r="C423" s="62"/>
      <c r="D423" s="57" t="e">
        <f t="shared" ca="1" si="24"/>
        <v>#NAME?</v>
      </c>
      <c r="E423" s="41"/>
      <c r="F423" s="100"/>
      <c r="G423" s="59" t="e">
        <f t="shared" ca="1" si="25"/>
        <v>#NAME?</v>
      </c>
      <c r="H423" s="36">
        <f t="shared" si="26"/>
        <v>0</v>
      </c>
      <c r="I423" s="36" t="e">
        <f ca="1">IF(H423&gt;=1.5,MROUND(H423,0.5),(_xludf.OR)(H423&gt;=1.25,MROUND(H423,0.5),(_xludf.OR)(H423&gt;=1.25,MROUND(H423,1),(_xludf.OR)(H423&gt;=1.75,MROUND(H423,1),(_xludf.OR)(H423&gt;=1.25,MROUND(H423,1))))))</f>
        <v>#NAME?</v>
      </c>
      <c r="J423" s="36" t="e">
        <f t="shared" ca="1" si="27"/>
        <v>#NAME?</v>
      </c>
      <c r="K423" s="36" t="e">
        <f ca="1">IF(J423&gt;=1.5,MROUND(J423,0.5),(_xludf.OR)(J423&gt;=1.25,MROUND(J423,0.5),(_xludf.OR)(J423&gt;=1.25,MROUND(J423,1),(_xludf.OR)(J423&gt;=1.75,MROUND(J423,1),(_xludf.OR)(J423&gt;=1.25,MROUND(J423,1))))))</f>
        <v>#NAME?</v>
      </c>
      <c r="L423" s="37"/>
    </row>
    <row r="424" spans="1:12" s="38" customFormat="1">
      <c r="A424" s="99"/>
      <c r="B424" s="88"/>
      <c r="C424" s="62"/>
      <c r="D424" s="57" t="e">
        <f t="shared" ca="1" si="24"/>
        <v>#NAME?</v>
      </c>
      <c r="E424" s="41"/>
      <c r="F424" s="100"/>
      <c r="G424" s="59" t="e">
        <f t="shared" ca="1" si="25"/>
        <v>#NAME?</v>
      </c>
      <c r="H424" s="36">
        <f t="shared" si="26"/>
        <v>0</v>
      </c>
      <c r="I424" s="36" t="e">
        <f ca="1">IF(H424&gt;=1.5,MROUND(H424,0.5),(_xludf.OR)(H424&gt;=1.25,MROUND(H424,0.5),(_xludf.OR)(H424&gt;=1.25,MROUND(H424,1),(_xludf.OR)(H424&gt;=1.75,MROUND(H424,1),(_xludf.OR)(H424&gt;=1.25,MROUND(H424,1))))))</f>
        <v>#NAME?</v>
      </c>
      <c r="J424" s="36" t="e">
        <f t="shared" ca="1" si="27"/>
        <v>#NAME?</v>
      </c>
      <c r="K424" s="36" t="e">
        <f ca="1">IF(J424&gt;=1.5,MROUND(J424,0.5),(_xludf.OR)(J424&gt;=1.25,MROUND(J424,0.5),(_xludf.OR)(J424&gt;=1.25,MROUND(J424,1),(_xludf.OR)(J424&gt;=1.75,MROUND(J424,1),(_xludf.OR)(J424&gt;=1.25,MROUND(J424,1))))))</f>
        <v>#NAME?</v>
      </c>
      <c r="L424" s="37"/>
    </row>
    <row r="425" spans="1:12" s="38" customFormat="1">
      <c r="A425" s="97"/>
      <c r="B425" s="88"/>
      <c r="C425" s="62"/>
      <c r="D425" s="57" t="e">
        <f t="shared" ca="1" si="24"/>
        <v>#NAME?</v>
      </c>
      <c r="E425" s="53"/>
      <c r="F425" s="98"/>
      <c r="G425" s="59" t="e">
        <f t="shared" ca="1" si="25"/>
        <v>#NAME?</v>
      </c>
      <c r="H425" s="36">
        <f t="shared" si="26"/>
        <v>0</v>
      </c>
      <c r="I425" s="36" t="e">
        <f ca="1">IF(H425&gt;=1.5,MROUND(H425,0.5),(_xludf.OR)(H425&gt;=1.25,MROUND(H425,0.5),(_xludf.OR)(H425&gt;=1.25,MROUND(H425,1),(_xludf.OR)(H425&gt;=1.75,MROUND(H425,1),(_xludf.OR)(H425&gt;=1.25,MROUND(H425,1))))))</f>
        <v>#NAME?</v>
      </c>
      <c r="J425" s="36" t="e">
        <f t="shared" ca="1" si="27"/>
        <v>#NAME?</v>
      </c>
      <c r="K425" s="36" t="e">
        <f ca="1">IF(J425&gt;=1.5,MROUND(J425,0.5),(_xludf.OR)(J425&gt;=1.25,MROUND(J425,0.5),(_xludf.OR)(J425&gt;=1.25,MROUND(J425,1),(_xludf.OR)(J425&gt;=1.75,MROUND(J425,1),(_xludf.OR)(J425&gt;=1.25,MROUND(J425,1))))))</f>
        <v>#NAME?</v>
      </c>
      <c r="L425" s="37"/>
    </row>
    <row r="426" spans="1:12" s="38" customFormat="1">
      <c r="A426" s="99"/>
      <c r="B426" s="88"/>
      <c r="C426" s="62"/>
      <c r="D426" s="57" t="e">
        <f t="shared" ca="1" si="24"/>
        <v>#NAME?</v>
      </c>
      <c r="E426" s="41"/>
      <c r="F426" s="100"/>
      <c r="G426" s="59" t="e">
        <f t="shared" ca="1" si="25"/>
        <v>#NAME?</v>
      </c>
      <c r="H426" s="36">
        <f t="shared" si="26"/>
        <v>0</v>
      </c>
      <c r="I426" s="36" t="e">
        <f ca="1">IF(H426&gt;=1.5,MROUND(H426,0.5),(_xludf.OR)(H426&gt;=1.25,MROUND(H426,0.5),(_xludf.OR)(H426&gt;=1.25,MROUND(H426,1),(_xludf.OR)(H426&gt;=1.75,MROUND(H426,1),(_xludf.OR)(H426&gt;=1.25,MROUND(H426,1))))))</f>
        <v>#NAME?</v>
      </c>
      <c r="J426" s="36" t="e">
        <f t="shared" ca="1" si="27"/>
        <v>#NAME?</v>
      </c>
      <c r="K426" s="36" t="e">
        <f ca="1">IF(J426&gt;=1.5,MROUND(J426,0.5),(_xludf.OR)(J426&gt;=1.25,MROUND(J426,0.5),(_xludf.OR)(J426&gt;=1.25,MROUND(J426,1),(_xludf.OR)(J426&gt;=1.75,MROUND(J426,1),(_xludf.OR)(J426&gt;=1.25,MROUND(J426,1))))))</f>
        <v>#NAME?</v>
      </c>
      <c r="L426" s="37"/>
    </row>
    <row r="427" spans="1:12" s="38" customFormat="1">
      <c r="A427" s="97"/>
      <c r="B427" s="88"/>
      <c r="C427" s="62"/>
      <c r="D427" s="57" t="e">
        <f t="shared" ca="1" si="24"/>
        <v>#NAME?</v>
      </c>
      <c r="E427" s="53"/>
      <c r="F427" s="98"/>
      <c r="G427" s="59" t="e">
        <f t="shared" ca="1" si="25"/>
        <v>#NAME?</v>
      </c>
      <c r="H427" s="36">
        <f t="shared" si="26"/>
        <v>0</v>
      </c>
      <c r="I427" s="36" t="e">
        <f ca="1">IF(H427&gt;=1.5,MROUND(H427,0.5),(_xludf.OR)(H427&gt;=1.25,MROUND(H427,0.5),(_xludf.OR)(H427&gt;=1.25,MROUND(H427,1),(_xludf.OR)(H427&gt;=1.75,MROUND(H427,1),(_xludf.OR)(H427&gt;=1.25,MROUND(H427,1))))))</f>
        <v>#NAME?</v>
      </c>
      <c r="J427" s="36" t="e">
        <f t="shared" ca="1" si="27"/>
        <v>#NAME?</v>
      </c>
      <c r="K427" s="36" t="e">
        <f ca="1">IF(J427&gt;=1.5,MROUND(J427,0.5),(_xludf.OR)(J427&gt;=1.25,MROUND(J427,0.5),(_xludf.OR)(J427&gt;=1.25,MROUND(J427,1),(_xludf.OR)(J427&gt;=1.75,MROUND(J427,1),(_xludf.OR)(J427&gt;=1.25,MROUND(J427,1))))))</f>
        <v>#NAME?</v>
      </c>
      <c r="L427" s="37"/>
    </row>
    <row r="428" spans="1:12" s="38" customFormat="1">
      <c r="A428" s="99"/>
      <c r="B428" s="88"/>
      <c r="C428" s="62"/>
      <c r="D428" s="57" t="e">
        <f t="shared" ca="1" si="24"/>
        <v>#NAME?</v>
      </c>
      <c r="E428" s="41"/>
      <c r="F428" s="100"/>
      <c r="G428" s="59" t="e">
        <f t="shared" ca="1" si="25"/>
        <v>#NAME?</v>
      </c>
      <c r="H428" s="36">
        <f t="shared" si="26"/>
        <v>0</v>
      </c>
      <c r="I428" s="36" t="e">
        <f ca="1">IF(H428&gt;=1.5,MROUND(H428,0.5),(_xludf.OR)(H428&gt;=1.25,MROUND(H428,0.5),(_xludf.OR)(H428&gt;=1.25,MROUND(H428,1),(_xludf.OR)(H428&gt;=1.75,MROUND(H428,1),(_xludf.OR)(H428&gt;=1.25,MROUND(H428,1))))))</f>
        <v>#NAME?</v>
      </c>
      <c r="J428" s="36" t="e">
        <f t="shared" ca="1" si="27"/>
        <v>#NAME?</v>
      </c>
      <c r="K428" s="36" t="e">
        <f ca="1">IF(J428&gt;=1.5,MROUND(J428,0.5),(_xludf.OR)(J428&gt;=1.25,MROUND(J428,0.5),(_xludf.OR)(J428&gt;=1.25,MROUND(J428,1),(_xludf.OR)(J428&gt;=1.75,MROUND(J428,1),(_xludf.OR)(J428&gt;=1.25,MROUND(J428,1))))))</f>
        <v>#NAME?</v>
      </c>
      <c r="L428" s="37"/>
    </row>
    <row r="429" spans="1:12" s="38" customFormat="1">
      <c r="A429" s="97"/>
      <c r="B429" s="73"/>
      <c r="C429" s="62"/>
      <c r="D429" s="57" t="e">
        <f t="shared" ca="1" si="24"/>
        <v>#NAME?</v>
      </c>
      <c r="E429" s="53"/>
      <c r="F429" s="98"/>
      <c r="G429" s="59" t="e">
        <f t="shared" ca="1" si="25"/>
        <v>#NAME?</v>
      </c>
      <c r="H429" s="36">
        <f t="shared" si="26"/>
        <v>0</v>
      </c>
      <c r="I429" s="36" t="e">
        <f ca="1">IF(H429&gt;=1.5,MROUND(H429,0.5),(_xludf.OR)(H429&gt;=1.25,MROUND(H429,0.5),(_xludf.OR)(H429&gt;=1.25,MROUND(H429,1),(_xludf.OR)(H429&gt;=1.75,MROUND(H429,1),(_xludf.OR)(H429&gt;=1.25,MROUND(H429,1))))))</f>
        <v>#NAME?</v>
      </c>
      <c r="J429" s="36" t="e">
        <f t="shared" ca="1" si="27"/>
        <v>#NAME?</v>
      </c>
      <c r="K429" s="36" t="e">
        <f ca="1">IF(J429&gt;=1.5,MROUND(J429,0.5),(_xludf.OR)(J429&gt;=1.25,MROUND(J429,0.5),(_xludf.OR)(J429&gt;=1.25,MROUND(J429,1),(_xludf.OR)(J429&gt;=1.75,MROUND(J429,1),(_xludf.OR)(J429&gt;=1.25,MROUND(J429,1))))))</f>
        <v>#NAME?</v>
      </c>
      <c r="L429" s="37"/>
    </row>
    <row r="430" spans="1:12" s="38" customFormat="1">
      <c r="A430" s="97"/>
      <c r="B430" s="73"/>
      <c r="C430" s="62"/>
      <c r="D430" s="57" t="e">
        <f t="shared" ca="1" si="24"/>
        <v>#NAME?</v>
      </c>
      <c r="E430" s="53"/>
      <c r="F430" s="98"/>
      <c r="G430" s="59" t="e">
        <f t="shared" ca="1" si="25"/>
        <v>#NAME?</v>
      </c>
      <c r="H430" s="36">
        <f t="shared" si="26"/>
        <v>0</v>
      </c>
      <c r="I430" s="36" t="e">
        <f ca="1">IF(H430&gt;=1.5,MROUND(H430,0.5),(_xludf.OR)(H430&gt;=1.25,MROUND(H430,0.5),(_xludf.OR)(H430&gt;=1.25,MROUND(H430,1),(_xludf.OR)(H430&gt;=1.75,MROUND(H430,1),(_xludf.OR)(H430&gt;=1.25,MROUND(H430,1))))))</f>
        <v>#NAME?</v>
      </c>
      <c r="J430" s="36" t="e">
        <f t="shared" ca="1" si="27"/>
        <v>#NAME?</v>
      </c>
      <c r="K430" s="36" t="e">
        <f ca="1">IF(J430&gt;=1.5,MROUND(J430,0.5),(_xludf.OR)(J430&gt;=1.25,MROUND(J430,0.5),(_xludf.OR)(J430&gt;=1.25,MROUND(J430,1),(_xludf.OR)(J430&gt;=1.75,MROUND(J430,1),(_xludf.OR)(J430&gt;=1.25,MROUND(J430,1))))))</f>
        <v>#NAME?</v>
      </c>
      <c r="L430" s="37"/>
    </row>
    <row r="431" spans="1:12" s="38" customFormat="1">
      <c r="A431" s="99"/>
      <c r="B431" s="88"/>
      <c r="C431" s="62"/>
      <c r="D431" s="57" t="e">
        <f t="shared" ca="1" si="24"/>
        <v>#NAME?</v>
      </c>
      <c r="E431" s="41"/>
      <c r="F431" s="100"/>
      <c r="G431" s="59" t="e">
        <f t="shared" ca="1" si="25"/>
        <v>#NAME?</v>
      </c>
      <c r="H431" s="36">
        <f t="shared" si="26"/>
        <v>0</v>
      </c>
      <c r="I431" s="36" t="e">
        <f ca="1">IF(H431&gt;=1.5,MROUND(H431,0.5),(_xludf.OR)(H431&gt;=1.25,MROUND(H431,0.5),(_xludf.OR)(H431&gt;=1.25,MROUND(H431,1),(_xludf.OR)(H431&gt;=1.75,MROUND(H431,1),(_xludf.OR)(H431&gt;=1.25,MROUND(H431,1))))))</f>
        <v>#NAME?</v>
      </c>
      <c r="J431" s="36" t="e">
        <f t="shared" ca="1" si="27"/>
        <v>#NAME?</v>
      </c>
      <c r="K431" s="36" t="e">
        <f ca="1">IF(J431&gt;=1.5,MROUND(J431,0.5),(_xludf.OR)(J431&gt;=1.25,MROUND(J431,0.5),(_xludf.OR)(J431&gt;=1.25,MROUND(J431,1),(_xludf.OR)(J431&gt;=1.75,MROUND(J431,1),(_xludf.OR)(J431&gt;=1.25,MROUND(J431,1))))))</f>
        <v>#NAME?</v>
      </c>
      <c r="L431" s="37"/>
    </row>
    <row r="432" spans="1:12" s="38" customFormat="1">
      <c r="A432" s="99"/>
      <c r="B432" s="88"/>
      <c r="C432" s="62"/>
      <c r="D432" s="57" t="e">
        <f t="shared" ca="1" si="24"/>
        <v>#NAME?</v>
      </c>
      <c r="E432" s="41"/>
      <c r="F432" s="100"/>
      <c r="G432" s="59" t="e">
        <f t="shared" ca="1" si="25"/>
        <v>#NAME?</v>
      </c>
      <c r="H432" s="36">
        <f t="shared" si="26"/>
        <v>0</v>
      </c>
      <c r="I432" s="36" t="e">
        <f ca="1">IF(H432&gt;=1.5,MROUND(H432,0.5),(_xludf.OR)(H432&gt;=1.25,MROUND(H432,0.5),(_xludf.OR)(H432&gt;=1.25,MROUND(H432,1),(_xludf.OR)(H432&gt;=1.75,MROUND(H432,1),(_xludf.OR)(H432&gt;=1.25,MROUND(H432,1))))))</f>
        <v>#NAME?</v>
      </c>
      <c r="J432" s="36" t="e">
        <f t="shared" ca="1" si="27"/>
        <v>#NAME?</v>
      </c>
      <c r="K432" s="36" t="e">
        <f ca="1">IF(J432&gt;=1.5,MROUND(J432,0.5),(_xludf.OR)(J432&gt;=1.25,MROUND(J432,0.5),(_xludf.OR)(J432&gt;=1.25,MROUND(J432,1),(_xludf.OR)(J432&gt;=1.75,MROUND(J432,1),(_xludf.OR)(J432&gt;=1.25,MROUND(J432,1))))))</f>
        <v>#NAME?</v>
      </c>
      <c r="L432" s="37"/>
    </row>
    <row r="433" spans="1:12" s="38" customFormat="1">
      <c r="A433" s="97"/>
      <c r="B433" s="88"/>
      <c r="C433" s="56"/>
      <c r="D433" s="57" t="e">
        <f t="shared" ref="D433:D496" ca="1" si="28">I433</f>
        <v>#NAME?</v>
      </c>
      <c r="E433" s="53"/>
      <c r="F433" s="98"/>
      <c r="G433" s="59" t="e">
        <f t="shared" ca="1" si="25"/>
        <v>#NAME?</v>
      </c>
      <c r="H433" s="36">
        <f t="shared" si="26"/>
        <v>0</v>
      </c>
      <c r="I433" s="36" t="e">
        <f ca="1">IF(H433&gt;=1.5,MROUND(H433,0.5),(_xludf.OR)(H433&gt;=1.25,MROUND(H433,0.5),(_xludf.OR)(H433&gt;=1.25,MROUND(H433,1),(_xludf.OR)(H433&gt;=1.75,MROUND(H433,1),(_xludf.OR)(H433&gt;=1.25,MROUND(H433,1))))))</f>
        <v>#NAME?</v>
      </c>
      <c r="J433" s="36" t="e">
        <f t="shared" ca="1" si="27"/>
        <v>#NAME?</v>
      </c>
      <c r="K433" s="36" t="e">
        <f ca="1">IF(J433&gt;=1.5,MROUND(J433,0.5),(_xludf.OR)(J433&gt;=1.25,MROUND(J433,0.5),(_xludf.OR)(J433&gt;=1.25,MROUND(J433,1),(_xludf.OR)(J433&gt;=1.75,MROUND(J433,1),(_xludf.OR)(J433&gt;=1.25,MROUND(J433,1))))))</f>
        <v>#NAME?</v>
      </c>
      <c r="L433" s="37"/>
    </row>
    <row r="434" spans="1:12" s="38" customFormat="1">
      <c r="A434" s="97"/>
      <c r="B434" s="73"/>
      <c r="C434" s="62"/>
      <c r="D434" s="57" t="e">
        <f t="shared" ca="1" si="28"/>
        <v>#NAME?</v>
      </c>
      <c r="E434" s="53"/>
      <c r="F434" s="98"/>
      <c r="G434" s="59" t="e">
        <f t="shared" ca="1" si="25"/>
        <v>#NAME?</v>
      </c>
      <c r="H434" s="36">
        <f t="shared" si="26"/>
        <v>0</v>
      </c>
      <c r="I434" s="36" t="e">
        <f ca="1">IF(H434&gt;=1.5,MROUND(H434,0.5),(_xludf.OR)(H434&gt;=1.25,MROUND(H434,0.5),(_xludf.OR)(H434&gt;=1.25,MROUND(H434,1),(_xludf.OR)(H434&gt;=1.75,MROUND(H434,1),(_xludf.OR)(H434&gt;=1.25,MROUND(H434,1))))))</f>
        <v>#NAME?</v>
      </c>
      <c r="J434" s="36" t="e">
        <f t="shared" ca="1" si="27"/>
        <v>#NAME?</v>
      </c>
      <c r="K434" s="36" t="e">
        <f ca="1">IF(J434&gt;=1.5,MROUND(J434,0.5),(_xludf.OR)(J434&gt;=1.25,MROUND(J434,0.5),(_xludf.OR)(J434&gt;=1.25,MROUND(J434,1),(_xludf.OR)(J434&gt;=1.75,MROUND(J434,1),(_xludf.OR)(J434&gt;=1.25,MROUND(J434,1))))))</f>
        <v>#NAME?</v>
      </c>
      <c r="L434" s="37"/>
    </row>
    <row r="435" spans="1:12" s="38" customFormat="1">
      <c r="A435" s="99"/>
      <c r="B435" s="88"/>
      <c r="C435" s="62"/>
      <c r="D435" s="57" t="e">
        <f t="shared" ca="1" si="28"/>
        <v>#NAME?</v>
      </c>
      <c r="E435" s="41"/>
      <c r="F435" s="100"/>
      <c r="G435" s="59" t="e">
        <f t="shared" ca="1" si="25"/>
        <v>#NAME?</v>
      </c>
      <c r="H435" s="36">
        <f t="shared" si="26"/>
        <v>0</v>
      </c>
      <c r="I435" s="36" t="e">
        <f ca="1">IF(H435&gt;=1.5,MROUND(H435,0.5),(_xludf.OR)(H435&gt;=1.25,MROUND(H435,0.5),(_xludf.OR)(H435&gt;=1.25,MROUND(H435,1),(_xludf.OR)(H435&gt;=1.75,MROUND(H435,1),(_xludf.OR)(H435&gt;=1.25,MROUND(H435,1))))))</f>
        <v>#NAME?</v>
      </c>
      <c r="J435" s="36" t="e">
        <f t="shared" ca="1" si="27"/>
        <v>#NAME?</v>
      </c>
      <c r="K435" s="36" t="e">
        <f ca="1">IF(J435&gt;=1.5,MROUND(J435,0.5),(_xludf.OR)(J435&gt;=1.25,MROUND(J435,0.5),(_xludf.OR)(J435&gt;=1.25,MROUND(J435,1),(_xludf.OR)(J435&gt;=1.75,MROUND(J435,1),(_xludf.OR)(J435&gt;=1.25,MROUND(J435,1))))))</f>
        <v>#NAME?</v>
      </c>
      <c r="L435" s="37"/>
    </row>
    <row r="436" spans="1:12" s="38" customFormat="1">
      <c r="A436" s="97"/>
      <c r="B436" s="73"/>
      <c r="C436" s="62"/>
      <c r="D436" s="57" t="e">
        <f t="shared" ca="1" si="28"/>
        <v>#NAME?</v>
      </c>
      <c r="E436" s="53"/>
      <c r="F436" s="98"/>
      <c r="G436" s="59" t="e">
        <f t="shared" ca="1" si="25"/>
        <v>#NAME?</v>
      </c>
      <c r="H436" s="36">
        <f t="shared" si="26"/>
        <v>0</v>
      </c>
      <c r="I436" s="36" t="e">
        <f ca="1">IF(H436&gt;=1.5,MROUND(H436,0.5),(_xludf.OR)(H436&gt;=1.25,MROUND(H436,0.5),(_xludf.OR)(H436&gt;=1.25,MROUND(H436,1),(_xludf.OR)(H436&gt;=1.75,MROUND(H436,1),(_xludf.OR)(H436&gt;=1.25,MROUND(H436,1))))))</f>
        <v>#NAME?</v>
      </c>
      <c r="J436" s="36" t="e">
        <f t="shared" ca="1" si="27"/>
        <v>#NAME?</v>
      </c>
      <c r="K436" s="36" t="e">
        <f ca="1">IF(J436&gt;=1.5,MROUND(J436,0.5),(_xludf.OR)(J436&gt;=1.25,MROUND(J436,0.5),(_xludf.OR)(J436&gt;=1.25,MROUND(J436,1),(_xludf.OR)(J436&gt;=1.75,MROUND(J436,1),(_xludf.OR)(J436&gt;=1.25,MROUND(J436,1))))))</f>
        <v>#NAME?</v>
      </c>
      <c r="L436" s="37"/>
    </row>
    <row r="437" spans="1:12" s="38" customFormat="1">
      <c r="A437" s="99"/>
      <c r="B437" s="88"/>
      <c r="C437" s="62"/>
      <c r="D437" s="57" t="e">
        <f t="shared" ca="1" si="28"/>
        <v>#NAME?</v>
      </c>
      <c r="E437" s="41"/>
      <c r="F437" s="100"/>
      <c r="G437" s="59" t="e">
        <f t="shared" ca="1" si="25"/>
        <v>#NAME?</v>
      </c>
      <c r="H437" s="36">
        <f t="shared" si="26"/>
        <v>0</v>
      </c>
      <c r="I437" s="36" t="e">
        <f ca="1">IF(H437&gt;=1.5,MROUND(H437,0.5),(_xludf.OR)(H437&gt;=1.25,MROUND(H437,0.5),(_xludf.OR)(H437&gt;=1.25,MROUND(H437,1),(_xludf.OR)(H437&gt;=1.75,MROUND(H437,1),(_xludf.OR)(H437&gt;=1.25,MROUND(H437,1))))))</f>
        <v>#NAME?</v>
      </c>
      <c r="J437" s="36" t="e">
        <f t="shared" ca="1" si="27"/>
        <v>#NAME?</v>
      </c>
      <c r="K437" s="36" t="e">
        <f ca="1">IF(J437&gt;=1.5,MROUND(J437,0.5),(_xludf.OR)(J437&gt;=1.25,MROUND(J437,0.5),(_xludf.OR)(J437&gt;=1.25,MROUND(J437,1),(_xludf.OR)(J437&gt;=1.75,MROUND(J437,1),(_xludf.OR)(J437&gt;=1.25,MROUND(J437,1))))))</f>
        <v>#NAME?</v>
      </c>
      <c r="L437" s="37"/>
    </row>
    <row r="438" spans="1:12" s="38" customFormat="1">
      <c r="A438" s="97"/>
      <c r="B438" s="88"/>
      <c r="C438" s="62"/>
      <c r="D438" s="57" t="e">
        <f t="shared" ca="1" si="28"/>
        <v>#NAME?</v>
      </c>
      <c r="E438" s="53"/>
      <c r="F438" s="98"/>
      <c r="G438" s="59" t="e">
        <f t="shared" ca="1" si="25"/>
        <v>#NAME?</v>
      </c>
      <c r="H438" s="36">
        <f t="shared" si="26"/>
        <v>0</v>
      </c>
      <c r="I438" s="36" t="e">
        <f ca="1">IF(H438&gt;=1.5,MROUND(H438,0.5),(_xludf.OR)(H438&gt;=1.25,MROUND(H438,0.5),(_xludf.OR)(H438&gt;=1.25,MROUND(H438,1),(_xludf.OR)(H438&gt;=1.75,MROUND(H438,1),(_xludf.OR)(H438&gt;=1.25,MROUND(H438,1))))))</f>
        <v>#NAME?</v>
      </c>
      <c r="J438" s="36" t="e">
        <f t="shared" ca="1" si="27"/>
        <v>#NAME?</v>
      </c>
      <c r="K438" s="36" t="e">
        <f ca="1">IF(J438&gt;=1.5,MROUND(J438,0.5),(_xludf.OR)(J438&gt;=1.25,MROUND(J438,0.5),(_xludf.OR)(J438&gt;=1.25,MROUND(J438,1),(_xludf.OR)(J438&gt;=1.75,MROUND(J438,1),(_xludf.OR)(J438&gt;=1.25,MROUND(J438,1))))))</f>
        <v>#NAME?</v>
      </c>
      <c r="L438" s="37"/>
    </row>
    <row r="439" spans="1:12" s="38" customFormat="1">
      <c r="A439" s="101"/>
      <c r="B439" s="88"/>
      <c r="C439" s="62"/>
      <c r="D439" s="57" t="e">
        <f t="shared" ca="1" si="28"/>
        <v>#NAME?</v>
      </c>
      <c r="E439" s="49"/>
      <c r="F439" s="102"/>
      <c r="G439" s="59" t="e">
        <f t="shared" ca="1" si="25"/>
        <v>#NAME?</v>
      </c>
      <c r="H439" s="36">
        <f t="shared" si="26"/>
        <v>0</v>
      </c>
      <c r="I439" s="36" t="e">
        <f ca="1">IF(H439&gt;=1.5,MROUND(H439,0.5),(_xludf.OR)(H439&gt;=1.25,MROUND(H439,0.5),(_xludf.OR)(H439&gt;=1.25,MROUND(H439,1),(_xludf.OR)(H439&gt;=1.75,MROUND(H439,1),(_xludf.OR)(H439&gt;=1.25,MROUND(H439,1))))))</f>
        <v>#NAME?</v>
      </c>
      <c r="J439" s="36" t="e">
        <f t="shared" ca="1" si="27"/>
        <v>#NAME?</v>
      </c>
      <c r="K439" s="36" t="e">
        <f ca="1">IF(J439&gt;=1.5,MROUND(J439,0.5),(_xludf.OR)(J439&gt;=1.25,MROUND(J439,0.5),(_xludf.OR)(J439&gt;=1.25,MROUND(J439,1),(_xludf.OR)(J439&gt;=1.75,MROUND(J439,1),(_xludf.OR)(J439&gt;=1.25,MROUND(J439,1))))))</f>
        <v>#NAME?</v>
      </c>
      <c r="L439" s="37"/>
    </row>
    <row r="440" spans="1:12" s="38" customFormat="1">
      <c r="A440" s="99"/>
      <c r="B440" s="88"/>
      <c r="C440" s="62"/>
      <c r="D440" s="57" t="e">
        <f t="shared" ca="1" si="28"/>
        <v>#NAME?</v>
      </c>
      <c r="E440" s="41"/>
      <c r="F440" s="100"/>
      <c r="G440" s="59" t="e">
        <f t="shared" ca="1" si="25"/>
        <v>#NAME?</v>
      </c>
      <c r="H440" s="36">
        <f t="shared" si="26"/>
        <v>0</v>
      </c>
      <c r="I440" s="36" t="e">
        <f ca="1">IF(H440&gt;=1.5,MROUND(H440,0.5),(_xludf.OR)(H440&gt;=1.25,MROUND(H440,0.5),(_xludf.OR)(H440&gt;=1.25,MROUND(H440,1),(_xludf.OR)(H440&gt;=1.75,MROUND(H440,1),(_xludf.OR)(H440&gt;=1.25,MROUND(H440,1))))))</f>
        <v>#NAME?</v>
      </c>
      <c r="J440" s="36" t="e">
        <f t="shared" ca="1" si="27"/>
        <v>#NAME?</v>
      </c>
      <c r="K440" s="36" t="e">
        <f ca="1">IF(J440&gt;=1.5,MROUND(J440,0.5),(_xludf.OR)(J440&gt;=1.25,MROUND(J440,0.5),(_xludf.OR)(J440&gt;=1.25,MROUND(J440,1),(_xludf.OR)(J440&gt;=1.75,MROUND(J440,1),(_xludf.OR)(J440&gt;=1.25,MROUND(J440,1))))))</f>
        <v>#NAME?</v>
      </c>
      <c r="L440" s="37"/>
    </row>
    <row r="441" spans="1:12" s="38" customFormat="1">
      <c r="A441" s="99"/>
      <c r="B441" s="88"/>
      <c r="C441" s="62"/>
      <c r="D441" s="57" t="e">
        <f t="shared" ca="1" si="28"/>
        <v>#NAME?</v>
      </c>
      <c r="E441" s="41"/>
      <c r="F441" s="100"/>
      <c r="G441" s="59" t="e">
        <f t="shared" ca="1" si="25"/>
        <v>#NAME?</v>
      </c>
      <c r="H441" s="36">
        <f t="shared" si="26"/>
        <v>0</v>
      </c>
      <c r="I441" s="36" t="e">
        <f ca="1">IF(H441&gt;=1.5,MROUND(H441,0.5),(_xludf.OR)(H441&gt;=1.25,MROUND(H441,0.5),(_xludf.OR)(H441&gt;=1.25,MROUND(H441,1),(_xludf.OR)(H441&gt;=1.75,MROUND(H441,1),(_xludf.OR)(H441&gt;=1.25,MROUND(H441,1))))))</f>
        <v>#NAME?</v>
      </c>
      <c r="J441" s="36" t="e">
        <f t="shared" ca="1" si="27"/>
        <v>#NAME?</v>
      </c>
      <c r="K441" s="36" t="e">
        <f ca="1">IF(J441&gt;=1.5,MROUND(J441,0.5),(_xludf.OR)(J441&gt;=1.25,MROUND(J441,0.5),(_xludf.OR)(J441&gt;=1.25,MROUND(J441,1),(_xludf.OR)(J441&gt;=1.75,MROUND(J441,1),(_xludf.OR)(J441&gt;=1.25,MROUND(J441,1))))))</f>
        <v>#NAME?</v>
      </c>
      <c r="L441" s="37"/>
    </row>
    <row r="442" spans="1:12" s="38" customFormat="1">
      <c r="A442" s="99"/>
      <c r="B442" s="88"/>
      <c r="C442" s="62"/>
      <c r="D442" s="57" t="e">
        <f t="shared" ca="1" si="28"/>
        <v>#NAME?</v>
      </c>
      <c r="E442" s="41"/>
      <c r="F442" s="100"/>
      <c r="G442" s="59" t="e">
        <f t="shared" ca="1" si="25"/>
        <v>#NAME?</v>
      </c>
      <c r="H442" s="36">
        <f t="shared" si="26"/>
        <v>0</v>
      </c>
      <c r="I442" s="36" t="e">
        <f ca="1">IF(H442&gt;=1.5,MROUND(H442,0.5),(_xludf.OR)(H442&gt;=1.25,MROUND(H442,0.5),(_xludf.OR)(H442&gt;=1.25,MROUND(H442,1),(_xludf.OR)(H442&gt;=1.75,MROUND(H442,1),(_xludf.OR)(H442&gt;=1.25,MROUND(H442,1))))))</f>
        <v>#NAME?</v>
      </c>
      <c r="J442" s="36" t="e">
        <f t="shared" ca="1" si="27"/>
        <v>#NAME?</v>
      </c>
      <c r="K442" s="36" t="e">
        <f ca="1">IF(J442&gt;=1.5,MROUND(J442,0.5),(_xludf.OR)(J442&gt;=1.25,MROUND(J442,0.5),(_xludf.OR)(J442&gt;=1.25,MROUND(J442,1),(_xludf.OR)(J442&gt;=1.75,MROUND(J442,1),(_xludf.OR)(J442&gt;=1.25,MROUND(J442,1))))))</f>
        <v>#NAME?</v>
      </c>
      <c r="L442" s="37"/>
    </row>
    <row r="443" spans="1:12" s="38" customFormat="1">
      <c r="A443" s="97"/>
      <c r="B443" s="73"/>
      <c r="C443" s="62"/>
      <c r="D443" s="57" t="e">
        <f t="shared" ca="1" si="28"/>
        <v>#NAME?</v>
      </c>
      <c r="E443" s="53"/>
      <c r="F443" s="98"/>
      <c r="G443" s="59" t="e">
        <f t="shared" ca="1" si="25"/>
        <v>#NAME?</v>
      </c>
      <c r="H443" s="36">
        <f t="shared" si="26"/>
        <v>0</v>
      </c>
      <c r="I443" s="36" t="e">
        <f ca="1">IF(H443&gt;=1.5,MROUND(H443,0.5),(_xludf.OR)(H443&gt;=1.25,MROUND(H443,0.5),(_xludf.OR)(H443&gt;=1.25,MROUND(H443,1),(_xludf.OR)(H443&gt;=1.75,MROUND(H443,1),(_xludf.OR)(H443&gt;=1.25,MROUND(H443,1))))))</f>
        <v>#NAME?</v>
      </c>
      <c r="J443" s="36" t="e">
        <f t="shared" ca="1" si="27"/>
        <v>#NAME?</v>
      </c>
      <c r="K443" s="36" t="e">
        <f ca="1">IF(J443&gt;=1.5,MROUND(J443,0.5),(_xludf.OR)(J443&gt;=1.25,MROUND(J443,0.5),(_xludf.OR)(J443&gt;=1.25,MROUND(J443,1),(_xludf.OR)(J443&gt;=1.75,MROUND(J443,1),(_xludf.OR)(J443&gt;=1.25,MROUND(J443,1))))))</f>
        <v>#NAME?</v>
      </c>
      <c r="L443" s="37"/>
    </row>
    <row r="444" spans="1:12" s="38" customFormat="1">
      <c r="A444" s="99"/>
      <c r="B444" s="88"/>
      <c r="C444" s="62"/>
      <c r="D444" s="57" t="e">
        <f t="shared" ca="1" si="28"/>
        <v>#NAME?</v>
      </c>
      <c r="E444" s="41"/>
      <c r="F444" s="100"/>
      <c r="G444" s="59" t="e">
        <f t="shared" ca="1" si="25"/>
        <v>#NAME?</v>
      </c>
      <c r="H444" s="36">
        <f t="shared" si="26"/>
        <v>0</v>
      </c>
      <c r="I444" s="36" t="e">
        <f ca="1">IF(H444&gt;=1.5,MROUND(H444,0.5),(_xludf.OR)(H444&gt;=1.25,MROUND(H444,0.5),(_xludf.OR)(H444&gt;=1.25,MROUND(H444,1),(_xludf.OR)(H444&gt;=1.75,MROUND(H444,1),(_xludf.OR)(H444&gt;=1.25,MROUND(H444,1))))))</f>
        <v>#NAME?</v>
      </c>
      <c r="J444" s="36" t="e">
        <f t="shared" ca="1" si="27"/>
        <v>#NAME?</v>
      </c>
      <c r="K444" s="36" t="e">
        <f ca="1">IF(J444&gt;=1.5,MROUND(J444,0.5),(_xludf.OR)(J444&gt;=1.25,MROUND(J444,0.5),(_xludf.OR)(J444&gt;=1.25,MROUND(J444,1),(_xludf.OR)(J444&gt;=1.75,MROUND(J444,1),(_xludf.OR)(J444&gt;=1.25,MROUND(J444,1))))))</f>
        <v>#NAME?</v>
      </c>
      <c r="L444" s="37"/>
    </row>
    <row r="445" spans="1:12" s="38" customFormat="1">
      <c r="A445" s="99"/>
      <c r="B445" s="88"/>
      <c r="C445" s="62"/>
      <c r="D445" s="57" t="e">
        <f t="shared" ca="1" si="28"/>
        <v>#NAME?</v>
      </c>
      <c r="E445" s="41"/>
      <c r="F445" s="100"/>
      <c r="G445" s="59" t="e">
        <f t="shared" ca="1" si="25"/>
        <v>#NAME?</v>
      </c>
      <c r="H445" s="36">
        <f t="shared" si="26"/>
        <v>0</v>
      </c>
      <c r="I445" s="36" t="e">
        <f ca="1">IF(H445&gt;=1.5,MROUND(H445,0.5),(_xludf.OR)(H445&gt;=1.25,MROUND(H445,0.5),(_xludf.OR)(H445&gt;=1.25,MROUND(H445,1),(_xludf.OR)(H445&gt;=1.75,MROUND(H445,1),(_xludf.OR)(H445&gt;=1.25,MROUND(H445,1))))))</f>
        <v>#NAME?</v>
      </c>
      <c r="J445" s="36" t="e">
        <f t="shared" ca="1" si="27"/>
        <v>#NAME?</v>
      </c>
      <c r="K445" s="36" t="e">
        <f ca="1">IF(J445&gt;=1.5,MROUND(J445,0.5),(_xludf.OR)(J445&gt;=1.25,MROUND(J445,0.5),(_xludf.OR)(J445&gt;=1.25,MROUND(J445,1),(_xludf.OR)(J445&gt;=1.75,MROUND(J445,1),(_xludf.OR)(J445&gt;=1.25,MROUND(J445,1))))))</f>
        <v>#NAME?</v>
      </c>
      <c r="L445" s="37"/>
    </row>
    <row r="446" spans="1:12" s="38" customFormat="1">
      <c r="A446" s="99"/>
      <c r="B446" s="88"/>
      <c r="C446" s="62"/>
      <c r="D446" s="57" t="e">
        <f t="shared" ca="1" si="28"/>
        <v>#NAME?</v>
      </c>
      <c r="E446" s="41"/>
      <c r="F446" s="100"/>
      <c r="G446" s="59" t="e">
        <f t="shared" ca="1" si="25"/>
        <v>#NAME?</v>
      </c>
      <c r="H446" s="36">
        <f t="shared" si="26"/>
        <v>0</v>
      </c>
      <c r="I446" s="36" t="e">
        <f ca="1">IF(H446&gt;=1.5,MROUND(H446,0.5),(_xludf.OR)(H446&gt;=1.25,MROUND(H446,0.5),(_xludf.OR)(H446&gt;=1.25,MROUND(H446,1),(_xludf.OR)(H446&gt;=1.75,MROUND(H446,1),(_xludf.OR)(H446&gt;=1.25,MROUND(H446,1))))))</f>
        <v>#NAME?</v>
      </c>
      <c r="J446" s="36" t="e">
        <f t="shared" ca="1" si="27"/>
        <v>#NAME?</v>
      </c>
      <c r="K446" s="36" t="e">
        <f ca="1">IF(J446&gt;=1.5,MROUND(J446,0.5),(_xludf.OR)(J446&gt;=1.25,MROUND(J446,0.5),(_xludf.OR)(J446&gt;=1.25,MROUND(J446,1),(_xludf.OR)(J446&gt;=1.75,MROUND(J446,1),(_xludf.OR)(J446&gt;=1.25,MROUND(J446,1))))))</f>
        <v>#NAME?</v>
      </c>
      <c r="L446" s="37"/>
    </row>
    <row r="447" spans="1:12" s="38" customFormat="1">
      <c r="A447" s="97"/>
      <c r="B447" s="88"/>
      <c r="C447" s="62"/>
      <c r="D447" s="57" t="e">
        <f t="shared" ca="1" si="28"/>
        <v>#NAME?</v>
      </c>
      <c r="E447" s="53"/>
      <c r="F447" s="98"/>
      <c r="G447" s="59" t="e">
        <f t="shared" ca="1" si="25"/>
        <v>#NAME?</v>
      </c>
      <c r="H447" s="36">
        <f t="shared" si="26"/>
        <v>0</v>
      </c>
      <c r="I447" s="36" t="e">
        <f ca="1">IF(H447&gt;=1.5,MROUND(H447,0.5),(_xludf.OR)(H447&gt;=1.25,MROUND(H447,0.5),(_xludf.OR)(H447&gt;=1.25,MROUND(H447,1),(_xludf.OR)(H447&gt;=1.75,MROUND(H447,1),(_xludf.OR)(H447&gt;=1.25,MROUND(H447,1))))))</f>
        <v>#NAME?</v>
      </c>
      <c r="J447" s="36" t="e">
        <f t="shared" ca="1" si="27"/>
        <v>#NAME?</v>
      </c>
      <c r="K447" s="36" t="e">
        <f ca="1">IF(J447&gt;=1.5,MROUND(J447,0.5),(_xludf.OR)(J447&gt;=1.25,MROUND(J447,0.5),(_xludf.OR)(J447&gt;=1.25,MROUND(J447,1),(_xludf.OR)(J447&gt;=1.75,MROUND(J447,1),(_xludf.OR)(J447&gt;=1.25,MROUND(J447,1))))))</f>
        <v>#NAME?</v>
      </c>
      <c r="L447" s="37"/>
    </row>
    <row r="448" spans="1:12" s="38" customFormat="1">
      <c r="A448" s="99"/>
      <c r="B448" s="88"/>
      <c r="C448" s="63"/>
      <c r="D448" s="57" t="e">
        <f t="shared" ca="1" si="28"/>
        <v>#NAME?</v>
      </c>
      <c r="E448" s="41"/>
      <c r="F448" s="100"/>
      <c r="G448" s="59" t="e">
        <f t="shared" ca="1" si="25"/>
        <v>#NAME?</v>
      </c>
      <c r="H448" s="36">
        <f t="shared" si="26"/>
        <v>0</v>
      </c>
      <c r="I448" s="36" t="e">
        <f ca="1">IF(H448&gt;=1.5,MROUND(H448,0.5),(_xludf.OR)(H448&gt;=1.25,MROUND(H448,0.5),(_xludf.OR)(H448&gt;=1.25,MROUND(H448,1),(_xludf.OR)(H448&gt;=1.75,MROUND(H448,1),(_xludf.OR)(H448&gt;=1.25,MROUND(H448,1))))))</f>
        <v>#NAME?</v>
      </c>
      <c r="J448" s="36" t="e">
        <f t="shared" ca="1" si="27"/>
        <v>#NAME?</v>
      </c>
      <c r="K448" s="36" t="e">
        <f ca="1">IF(J448&gt;=1.5,MROUND(J448,0.5),(_xludf.OR)(J448&gt;=1.25,MROUND(J448,0.5),(_xludf.OR)(J448&gt;=1.25,MROUND(J448,1),(_xludf.OR)(J448&gt;=1.75,MROUND(J448,1),(_xludf.OR)(J448&gt;=1.25,MROUND(J448,1))))))</f>
        <v>#NAME?</v>
      </c>
      <c r="L448" s="37"/>
    </row>
    <row r="449" spans="1:12" s="38" customFormat="1">
      <c r="A449" s="99"/>
      <c r="B449" s="88"/>
      <c r="C449" s="62"/>
      <c r="D449" s="57" t="e">
        <f t="shared" ca="1" si="28"/>
        <v>#NAME?</v>
      </c>
      <c r="E449" s="41"/>
      <c r="F449" s="100"/>
      <c r="G449" s="59" t="e">
        <f t="shared" ca="1" si="25"/>
        <v>#NAME?</v>
      </c>
      <c r="H449" s="36">
        <f t="shared" si="26"/>
        <v>0</v>
      </c>
      <c r="I449" s="36" t="e">
        <f ca="1">IF(H449&gt;=1.5,MROUND(H449,0.5),(_xludf.OR)(H449&gt;=1.25,MROUND(H449,0.5),(_xludf.OR)(H449&gt;=1.25,MROUND(H449,1),(_xludf.OR)(H449&gt;=1.75,MROUND(H449,1),(_xludf.OR)(H449&gt;=1.25,MROUND(H449,1))))))</f>
        <v>#NAME?</v>
      </c>
      <c r="J449" s="36" t="e">
        <f t="shared" ca="1" si="27"/>
        <v>#NAME?</v>
      </c>
      <c r="K449" s="36" t="e">
        <f ca="1">IF(J449&gt;=1.5,MROUND(J449,0.5),(_xludf.OR)(J449&gt;=1.25,MROUND(J449,0.5),(_xludf.OR)(J449&gt;=1.25,MROUND(J449,1),(_xludf.OR)(J449&gt;=1.75,MROUND(J449,1),(_xludf.OR)(J449&gt;=1.25,MROUND(J449,1))))))</f>
        <v>#NAME?</v>
      </c>
      <c r="L449" s="37"/>
    </row>
    <row r="450" spans="1:12" s="38" customFormat="1">
      <c r="A450" s="101"/>
      <c r="B450" s="88"/>
      <c r="C450" s="62"/>
      <c r="D450" s="57" t="e">
        <f t="shared" ca="1" si="28"/>
        <v>#NAME?</v>
      </c>
      <c r="E450" s="49"/>
      <c r="F450" s="102"/>
      <c r="G450" s="59" t="e">
        <f t="shared" ca="1" si="25"/>
        <v>#NAME?</v>
      </c>
      <c r="H450" s="36">
        <f t="shared" si="26"/>
        <v>0</v>
      </c>
      <c r="I450" s="36" t="e">
        <f ca="1">IF(H450&gt;=1.5,MROUND(H450,0.5),(_xludf.OR)(H450&gt;=1.25,MROUND(H450,0.5),(_xludf.OR)(H450&gt;=1.25,MROUND(H450,1),(_xludf.OR)(H450&gt;=1.75,MROUND(H450,1),(_xludf.OR)(H450&gt;=1.25,MROUND(H450,1))))))</f>
        <v>#NAME?</v>
      </c>
      <c r="J450" s="36" t="e">
        <f t="shared" ca="1" si="27"/>
        <v>#NAME?</v>
      </c>
      <c r="K450" s="36" t="e">
        <f ca="1">IF(J450&gt;=1.5,MROUND(J450,0.5),(_xludf.OR)(J450&gt;=1.25,MROUND(J450,0.5),(_xludf.OR)(J450&gt;=1.25,MROUND(J450,1),(_xludf.OR)(J450&gt;=1.75,MROUND(J450,1),(_xludf.OR)(J450&gt;=1.25,MROUND(J450,1))))))</f>
        <v>#NAME?</v>
      </c>
      <c r="L450" s="37"/>
    </row>
    <row r="451" spans="1:12" s="38" customFormat="1">
      <c r="A451" s="99"/>
      <c r="B451" s="88"/>
      <c r="C451" s="62"/>
      <c r="D451" s="57" t="e">
        <f t="shared" ca="1" si="28"/>
        <v>#NAME?</v>
      </c>
      <c r="E451" s="41"/>
      <c r="F451" s="100"/>
      <c r="G451" s="59" t="e">
        <f t="shared" ca="1" si="25"/>
        <v>#NAME?</v>
      </c>
      <c r="H451" s="36">
        <f t="shared" si="26"/>
        <v>0</v>
      </c>
      <c r="I451" s="36" t="e">
        <f ca="1">IF(H451&gt;=1.5,MROUND(H451,0.5),(_xludf.OR)(H451&gt;=1.25,MROUND(H451,0.5),(_xludf.OR)(H451&gt;=1.25,MROUND(H451,1),(_xludf.OR)(H451&gt;=1.75,MROUND(H451,1),(_xludf.OR)(H451&gt;=1.25,MROUND(H451,1))))))</f>
        <v>#NAME?</v>
      </c>
      <c r="J451" s="36" t="e">
        <f t="shared" ca="1" si="27"/>
        <v>#NAME?</v>
      </c>
      <c r="K451" s="36" t="e">
        <f ca="1">IF(J451&gt;=1.5,MROUND(J451,0.5),(_xludf.OR)(J451&gt;=1.25,MROUND(J451,0.5),(_xludf.OR)(J451&gt;=1.25,MROUND(J451,1),(_xludf.OR)(J451&gt;=1.75,MROUND(J451,1),(_xludf.OR)(J451&gt;=1.25,MROUND(J451,1))))))</f>
        <v>#NAME?</v>
      </c>
      <c r="L451" s="37"/>
    </row>
    <row r="452" spans="1:12" s="38" customFormat="1">
      <c r="A452" s="97"/>
      <c r="B452" s="73"/>
      <c r="C452" s="62"/>
      <c r="D452" s="57" t="e">
        <f t="shared" ca="1" si="28"/>
        <v>#NAME?</v>
      </c>
      <c r="E452" s="53"/>
      <c r="F452" s="98"/>
      <c r="G452" s="59" t="e">
        <f t="shared" ca="1" si="25"/>
        <v>#NAME?</v>
      </c>
      <c r="H452" s="36">
        <f t="shared" si="26"/>
        <v>0</v>
      </c>
      <c r="I452" s="36" t="e">
        <f ca="1">IF(H452&gt;=1.5,MROUND(H452,0.5),(_xludf.OR)(H452&gt;=1.25,MROUND(H452,0.5),(_xludf.OR)(H452&gt;=1.25,MROUND(H452,1),(_xludf.OR)(H452&gt;=1.75,MROUND(H452,1),(_xludf.OR)(H452&gt;=1.25,MROUND(H452,1))))))</f>
        <v>#NAME?</v>
      </c>
      <c r="J452" s="36" t="e">
        <f t="shared" ca="1" si="27"/>
        <v>#NAME?</v>
      </c>
      <c r="K452" s="36" t="e">
        <f ca="1">IF(J452&gt;=1.5,MROUND(J452,0.5),(_xludf.OR)(J452&gt;=1.25,MROUND(J452,0.5),(_xludf.OR)(J452&gt;=1.25,MROUND(J452,1),(_xludf.OR)(J452&gt;=1.75,MROUND(J452,1),(_xludf.OR)(J452&gt;=1.25,MROUND(J452,1))))))</f>
        <v>#NAME?</v>
      </c>
      <c r="L452" s="37"/>
    </row>
    <row r="453" spans="1:12" s="38" customFormat="1">
      <c r="A453" s="97"/>
      <c r="B453" s="88"/>
      <c r="C453" s="62"/>
      <c r="D453" s="57" t="e">
        <f t="shared" ca="1" si="28"/>
        <v>#NAME?</v>
      </c>
      <c r="E453" s="53"/>
      <c r="F453" s="98"/>
      <c r="G453" s="59" t="e">
        <f t="shared" ref="G453:G516" ca="1" si="29">K453</f>
        <v>#NAME?</v>
      </c>
      <c r="H453" s="36">
        <f t="shared" ref="H453:H516" si="30">C453*0.4</f>
        <v>0</v>
      </c>
      <c r="I453" s="36" t="e">
        <f ca="1">IF(H453&gt;=1.5,MROUND(H453,0.5),(_xludf.OR)(H453&gt;=1.25,MROUND(H453,0.5),(_xludf.OR)(H453&gt;=1.25,MROUND(H453,1),(_xludf.OR)(H453&gt;=1.75,MROUND(H453,1),(_xludf.OR)(H453&gt;=1.25,MROUND(H453,1))))))</f>
        <v>#NAME?</v>
      </c>
      <c r="J453" s="36" t="e">
        <f t="shared" ref="J453:J516" ca="1" si="31">I453*1.225</f>
        <v>#NAME?</v>
      </c>
      <c r="K453" s="36" t="e">
        <f ca="1">IF(J453&gt;=1.5,MROUND(J453,0.5),(_xludf.OR)(J453&gt;=1.25,MROUND(J453,0.5),(_xludf.OR)(J453&gt;=1.25,MROUND(J453,1),(_xludf.OR)(J453&gt;=1.75,MROUND(J453,1),(_xludf.OR)(J453&gt;=1.25,MROUND(J453,1))))))</f>
        <v>#NAME?</v>
      </c>
      <c r="L453" s="37"/>
    </row>
    <row r="454" spans="1:12" s="38" customFormat="1">
      <c r="A454" s="99"/>
      <c r="B454" s="88"/>
      <c r="C454" s="62"/>
      <c r="D454" s="57" t="e">
        <f t="shared" ca="1" si="28"/>
        <v>#NAME?</v>
      </c>
      <c r="E454" s="41"/>
      <c r="F454" s="100"/>
      <c r="G454" s="59" t="e">
        <f t="shared" ca="1" si="29"/>
        <v>#NAME?</v>
      </c>
      <c r="H454" s="36">
        <f t="shared" si="30"/>
        <v>0</v>
      </c>
      <c r="I454" s="36" t="e">
        <f ca="1">IF(H454&gt;=1.5,MROUND(H454,0.5),(_xludf.OR)(H454&gt;=1.25,MROUND(H454,0.5),(_xludf.OR)(H454&gt;=1.25,MROUND(H454,1),(_xludf.OR)(H454&gt;=1.75,MROUND(H454,1),(_xludf.OR)(H454&gt;=1.25,MROUND(H454,1))))))</f>
        <v>#NAME?</v>
      </c>
      <c r="J454" s="36" t="e">
        <f t="shared" ca="1" si="31"/>
        <v>#NAME?</v>
      </c>
      <c r="K454" s="36" t="e">
        <f ca="1">IF(J454&gt;=1.5,MROUND(J454,0.5),(_xludf.OR)(J454&gt;=1.25,MROUND(J454,0.5),(_xludf.OR)(J454&gt;=1.25,MROUND(J454,1),(_xludf.OR)(J454&gt;=1.75,MROUND(J454,1),(_xludf.OR)(J454&gt;=1.25,MROUND(J454,1))))))</f>
        <v>#NAME?</v>
      </c>
      <c r="L454" s="37"/>
    </row>
    <row r="455" spans="1:12" s="38" customFormat="1">
      <c r="A455" s="97"/>
      <c r="B455" s="88"/>
      <c r="C455" s="62"/>
      <c r="D455" s="57" t="e">
        <f t="shared" ca="1" si="28"/>
        <v>#NAME?</v>
      </c>
      <c r="E455" s="53"/>
      <c r="F455" s="98"/>
      <c r="G455" s="59" t="e">
        <f t="shared" ca="1" si="29"/>
        <v>#NAME?</v>
      </c>
      <c r="H455" s="36">
        <f t="shared" si="30"/>
        <v>0</v>
      </c>
      <c r="I455" s="36" t="e">
        <f ca="1">IF(H455&gt;=1.5,MROUND(H455,0.5),(_xludf.OR)(H455&gt;=1.25,MROUND(H455,0.5),(_xludf.OR)(H455&gt;=1.25,MROUND(H455,1),(_xludf.OR)(H455&gt;=1.75,MROUND(H455,1),(_xludf.OR)(H455&gt;=1.25,MROUND(H455,1))))))</f>
        <v>#NAME?</v>
      </c>
      <c r="J455" s="36" t="e">
        <f t="shared" ca="1" si="31"/>
        <v>#NAME?</v>
      </c>
      <c r="K455" s="36" t="e">
        <f ca="1">IF(J455&gt;=1.5,MROUND(J455,0.5),(_xludf.OR)(J455&gt;=1.25,MROUND(J455,0.5),(_xludf.OR)(J455&gt;=1.25,MROUND(J455,1),(_xludf.OR)(J455&gt;=1.75,MROUND(J455,1),(_xludf.OR)(J455&gt;=1.25,MROUND(J455,1))))))</f>
        <v>#NAME?</v>
      </c>
      <c r="L455" s="37"/>
    </row>
    <row r="456" spans="1:12" s="38" customFormat="1">
      <c r="A456" s="97"/>
      <c r="B456" s="88"/>
      <c r="C456" s="62"/>
      <c r="D456" s="57" t="e">
        <f t="shared" ca="1" si="28"/>
        <v>#NAME?</v>
      </c>
      <c r="E456" s="53"/>
      <c r="F456" s="98"/>
      <c r="G456" s="59" t="e">
        <f t="shared" ca="1" si="29"/>
        <v>#NAME?</v>
      </c>
      <c r="H456" s="36">
        <f t="shared" si="30"/>
        <v>0</v>
      </c>
      <c r="I456" s="36" t="e">
        <f ca="1">IF(H456&gt;=1.5,MROUND(H456,0.5),(_xludf.OR)(H456&gt;=1.25,MROUND(H456,0.5),(_xludf.OR)(H456&gt;=1.25,MROUND(H456,1),(_xludf.OR)(H456&gt;=1.75,MROUND(H456,1),(_xludf.OR)(H456&gt;=1.25,MROUND(H456,1))))))</f>
        <v>#NAME?</v>
      </c>
      <c r="J456" s="36" t="e">
        <f t="shared" ca="1" si="31"/>
        <v>#NAME?</v>
      </c>
      <c r="K456" s="36" t="e">
        <f ca="1">IF(J456&gt;=1.5,MROUND(J456,0.5),(_xludf.OR)(J456&gt;=1.25,MROUND(J456,0.5),(_xludf.OR)(J456&gt;=1.25,MROUND(J456,1),(_xludf.OR)(J456&gt;=1.75,MROUND(J456,1),(_xludf.OR)(J456&gt;=1.25,MROUND(J456,1))))))</f>
        <v>#NAME?</v>
      </c>
      <c r="L456" s="37"/>
    </row>
    <row r="457" spans="1:12" s="38" customFormat="1">
      <c r="A457" s="101"/>
      <c r="B457" s="88"/>
      <c r="C457" s="62"/>
      <c r="D457" s="57" t="e">
        <f t="shared" ca="1" si="28"/>
        <v>#NAME?</v>
      </c>
      <c r="E457" s="49"/>
      <c r="F457" s="102"/>
      <c r="G457" s="59" t="e">
        <f t="shared" ca="1" si="29"/>
        <v>#NAME?</v>
      </c>
      <c r="H457" s="36">
        <f t="shared" si="30"/>
        <v>0</v>
      </c>
      <c r="I457" s="36" t="e">
        <f ca="1">IF(H457&gt;=1.5,MROUND(H457,0.5),(_xludf.OR)(H457&gt;=1.25,MROUND(H457,0.5),(_xludf.OR)(H457&gt;=1.25,MROUND(H457,1),(_xludf.OR)(H457&gt;=1.75,MROUND(H457,1),(_xludf.OR)(H457&gt;=1.25,MROUND(H457,1))))))</f>
        <v>#NAME?</v>
      </c>
      <c r="J457" s="36" t="e">
        <f t="shared" ca="1" si="31"/>
        <v>#NAME?</v>
      </c>
      <c r="K457" s="36" t="e">
        <f ca="1">IF(J457&gt;=1.5,MROUND(J457,0.5),(_xludf.OR)(J457&gt;=1.25,MROUND(J457,0.5),(_xludf.OR)(J457&gt;=1.25,MROUND(J457,1),(_xludf.OR)(J457&gt;=1.75,MROUND(J457,1),(_xludf.OR)(J457&gt;=1.25,MROUND(J457,1))))))</f>
        <v>#NAME?</v>
      </c>
      <c r="L457" s="37"/>
    </row>
    <row r="458" spans="1:12" s="38" customFormat="1">
      <c r="A458" s="97"/>
      <c r="B458" s="88"/>
      <c r="C458" s="62"/>
      <c r="D458" s="57" t="e">
        <f t="shared" ca="1" si="28"/>
        <v>#NAME?</v>
      </c>
      <c r="E458" s="53"/>
      <c r="F458" s="98"/>
      <c r="G458" s="59" t="e">
        <f t="shared" ca="1" si="29"/>
        <v>#NAME?</v>
      </c>
      <c r="H458" s="36">
        <f t="shared" si="30"/>
        <v>0</v>
      </c>
      <c r="I458" s="36" t="e">
        <f ca="1">IF(H458&gt;=1.5,MROUND(H458,0.5),(_xludf.OR)(H458&gt;=1.25,MROUND(H458,0.5),(_xludf.OR)(H458&gt;=1.25,MROUND(H458,1),(_xludf.OR)(H458&gt;=1.75,MROUND(H458,1),(_xludf.OR)(H458&gt;=1.25,MROUND(H458,1))))))</f>
        <v>#NAME?</v>
      </c>
      <c r="J458" s="36" t="e">
        <f t="shared" ca="1" si="31"/>
        <v>#NAME?</v>
      </c>
      <c r="K458" s="36" t="e">
        <f ca="1">IF(J458&gt;=1.5,MROUND(J458,0.5),(_xludf.OR)(J458&gt;=1.25,MROUND(J458,0.5),(_xludf.OR)(J458&gt;=1.25,MROUND(J458,1),(_xludf.OR)(J458&gt;=1.75,MROUND(J458,1),(_xludf.OR)(J458&gt;=1.25,MROUND(J458,1))))))</f>
        <v>#NAME?</v>
      </c>
      <c r="L458" s="37"/>
    </row>
    <row r="459" spans="1:12" s="38" customFormat="1">
      <c r="A459" s="97"/>
      <c r="B459" s="73"/>
      <c r="C459" s="62"/>
      <c r="D459" s="57" t="e">
        <f t="shared" ca="1" si="28"/>
        <v>#NAME?</v>
      </c>
      <c r="E459" s="53"/>
      <c r="F459" s="98"/>
      <c r="G459" s="59" t="e">
        <f t="shared" ca="1" si="29"/>
        <v>#NAME?</v>
      </c>
      <c r="H459" s="36">
        <f t="shared" si="30"/>
        <v>0</v>
      </c>
      <c r="I459" s="36" t="e">
        <f ca="1">IF(H459&gt;=1.5,MROUND(H459,0.5),(_xludf.OR)(H459&gt;=1.25,MROUND(H459,0.5),(_xludf.OR)(H459&gt;=1.25,MROUND(H459,1),(_xludf.OR)(H459&gt;=1.75,MROUND(H459,1),(_xludf.OR)(H459&gt;=1.25,MROUND(H459,1))))))</f>
        <v>#NAME?</v>
      </c>
      <c r="J459" s="36" t="e">
        <f t="shared" ca="1" si="31"/>
        <v>#NAME?</v>
      </c>
      <c r="K459" s="36" t="e">
        <f ca="1">IF(J459&gt;=1.5,MROUND(J459,0.5),(_xludf.OR)(J459&gt;=1.25,MROUND(J459,0.5),(_xludf.OR)(J459&gt;=1.25,MROUND(J459,1),(_xludf.OR)(J459&gt;=1.75,MROUND(J459,1),(_xludf.OR)(J459&gt;=1.25,MROUND(J459,1))))))</f>
        <v>#NAME?</v>
      </c>
      <c r="L459" s="37"/>
    </row>
    <row r="460" spans="1:12" s="38" customFormat="1">
      <c r="A460" s="97"/>
      <c r="B460" s="88"/>
      <c r="C460" s="62"/>
      <c r="D460" s="57" t="e">
        <f t="shared" ca="1" si="28"/>
        <v>#NAME?</v>
      </c>
      <c r="E460" s="53"/>
      <c r="F460" s="98"/>
      <c r="G460" s="59" t="e">
        <f t="shared" ca="1" si="29"/>
        <v>#NAME?</v>
      </c>
      <c r="H460" s="36">
        <f t="shared" si="30"/>
        <v>0</v>
      </c>
      <c r="I460" s="36" t="e">
        <f ca="1">IF(H460&gt;=1.5,MROUND(H460,0.5),(_xludf.OR)(H460&gt;=1.25,MROUND(H460,0.5),(_xludf.OR)(H460&gt;=1.25,MROUND(H460,1),(_xludf.OR)(H460&gt;=1.75,MROUND(H460,1),(_xludf.OR)(H460&gt;=1.25,MROUND(H460,1))))))</f>
        <v>#NAME?</v>
      </c>
      <c r="J460" s="36" t="e">
        <f t="shared" ca="1" si="31"/>
        <v>#NAME?</v>
      </c>
      <c r="K460" s="36" t="e">
        <f ca="1">IF(J460&gt;=1.5,MROUND(J460,0.5),(_xludf.OR)(J460&gt;=1.25,MROUND(J460,0.5),(_xludf.OR)(J460&gt;=1.25,MROUND(J460,1),(_xludf.OR)(J460&gt;=1.75,MROUND(J460,1),(_xludf.OR)(J460&gt;=1.25,MROUND(J460,1))))))</f>
        <v>#NAME?</v>
      </c>
      <c r="L460" s="37"/>
    </row>
    <row r="461" spans="1:12" s="38" customFormat="1">
      <c r="A461" s="99"/>
      <c r="B461" s="88"/>
      <c r="C461" s="62"/>
      <c r="D461" s="57" t="e">
        <f t="shared" ca="1" si="28"/>
        <v>#NAME?</v>
      </c>
      <c r="E461" s="41"/>
      <c r="F461" s="100"/>
      <c r="G461" s="59" t="e">
        <f t="shared" ca="1" si="29"/>
        <v>#NAME?</v>
      </c>
      <c r="H461" s="36">
        <f t="shared" si="30"/>
        <v>0</v>
      </c>
      <c r="I461" s="36" t="e">
        <f ca="1">IF(H461&gt;=1.5,MROUND(H461,0.5),(_xludf.OR)(H461&gt;=1.25,MROUND(H461,0.5),(_xludf.OR)(H461&gt;=1.25,MROUND(H461,1),(_xludf.OR)(H461&gt;=1.75,MROUND(H461,1),(_xludf.OR)(H461&gt;=1.25,MROUND(H461,1))))))</f>
        <v>#NAME?</v>
      </c>
      <c r="J461" s="36" t="e">
        <f t="shared" ca="1" si="31"/>
        <v>#NAME?</v>
      </c>
      <c r="K461" s="36" t="e">
        <f ca="1">IF(J461&gt;=1.5,MROUND(J461,0.5),(_xludf.OR)(J461&gt;=1.25,MROUND(J461,0.5),(_xludf.OR)(J461&gt;=1.25,MROUND(J461,1),(_xludf.OR)(J461&gt;=1.75,MROUND(J461,1),(_xludf.OR)(J461&gt;=1.25,MROUND(J461,1))))))</f>
        <v>#NAME?</v>
      </c>
      <c r="L461" s="37"/>
    </row>
    <row r="462" spans="1:12" s="38" customFormat="1">
      <c r="A462" s="101"/>
      <c r="B462" s="88"/>
      <c r="C462" s="62"/>
      <c r="D462" s="57" t="e">
        <f t="shared" ca="1" si="28"/>
        <v>#NAME?</v>
      </c>
      <c r="E462" s="49"/>
      <c r="F462" s="102"/>
      <c r="G462" s="59" t="e">
        <f t="shared" ca="1" si="29"/>
        <v>#NAME?</v>
      </c>
      <c r="H462" s="36">
        <f t="shared" si="30"/>
        <v>0</v>
      </c>
      <c r="I462" s="36" t="e">
        <f ca="1">IF(H462&gt;=1.5,MROUND(H462,0.5),(_xludf.OR)(H462&gt;=1.25,MROUND(H462,0.5),(_xludf.OR)(H462&gt;=1.25,MROUND(H462,1),(_xludf.OR)(H462&gt;=1.75,MROUND(H462,1),(_xludf.OR)(H462&gt;=1.25,MROUND(H462,1))))))</f>
        <v>#NAME?</v>
      </c>
      <c r="J462" s="36" t="e">
        <f t="shared" ca="1" si="31"/>
        <v>#NAME?</v>
      </c>
      <c r="K462" s="36" t="e">
        <f ca="1">IF(J462&gt;=1.5,MROUND(J462,0.5),(_xludf.OR)(J462&gt;=1.25,MROUND(J462,0.5),(_xludf.OR)(J462&gt;=1.25,MROUND(J462,1),(_xludf.OR)(J462&gt;=1.75,MROUND(J462,1),(_xludf.OR)(J462&gt;=1.25,MROUND(J462,1))))))</f>
        <v>#NAME?</v>
      </c>
      <c r="L462" s="37"/>
    </row>
    <row r="463" spans="1:12" s="38" customFormat="1">
      <c r="A463" s="99"/>
      <c r="B463" s="88"/>
      <c r="C463" s="62"/>
      <c r="D463" s="57" t="e">
        <f t="shared" ca="1" si="28"/>
        <v>#NAME?</v>
      </c>
      <c r="E463" s="41"/>
      <c r="F463" s="100"/>
      <c r="G463" s="59" t="e">
        <f t="shared" ca="1" si="29"/>
        <v>#NAME?</v>
      </c>
      <c r="H463" s="36">
        <f t="shared" si="30"/>
        <v>0</v>
      </c>
      <c r="I463" s="36" t="e">
        <f ca="1">IF(H463&gt;=1.5,MROUND(H463,0.5),(_xludf.OR)(H463&gt;=1.25,MROUND(H463,0.5),(_xludf.OR)(H463&gt;=1.25,MROUND(H463,1),(_xludf.OR)(H463&gt;=1.75,MROUND(H463,1),(_xludf.OR)(H463&gt;=1.25,MROUND(H463,1))))))</f>
        <v>#NAME?</v>
      </c>
      <c r="J463" s="36" t="e">
        <f t="shared" ca="1" si="31"/>
        <v>#NAME?</v>
      </c>
      <c r="K463" s="36" t="e">
        <f ca="1">IF(J463&gt;=1.5,MROUND(J463,0.5),(_xludf.OR)(J463&gt;=1.25,MROUND(J463,0.5),(_xludf.OR)(J463&gt;=1.25,MROUND(J463,1),(_xludf.OR)(J463&gt;=1.75,MROUND(J463,1),(_xludf.OR)(J463&gt;=1.25,MROUND(J463,1))))))</f>
        <v>#NAME?</v>
      </c>
      <c r="L463" s="37"/>
    </row>
    <row r="464" spans="1:12" s="38" customFormat="1">
      <c r="A464" s="97"/>
      <c r="B464" s="88"/>
      <c r="C464" s="56"/>
      <c r="D464" s="57" t="e">
        <f t="shared" ca="1" si="28"/>
        <v>#NAME?</v>
      </c>
      <c r="E464" s="53"/>
      <c r="F464" s="98"/>
      <c r="G464" s="59" t="e">
        <f t="shared" ca="1" si="29"/>
        <v>#NAME?</v>
      </c>
      <c r="H464" s="36">
        <f t="shared" si="30"/>
        <v>0</v>
      </c>
      <c r="I464" s="36" t="e">
        <f ca="1">IF(H464&gt;=1.5,MROUND(H464,0.5),(_xludf.OR)(H464&gt;=1.25,MROUND(H464,0.5),(_xludf.OR)(H464&gt;=1.25,MROUND(H464,1),(_xludf.OR)(H464&gt;=1.75,MROUND(H464,1),(_xludf.OR)(H464&gt;=1.25,MROUND(H464,1))))))</f>
        <v>#NAME?</v>
      </c>
      <c r="J464" s="36" t="e">
        <f t="shared" ca="1" si="31"/>
        <v>#NAME?</v>
      </c>
      <c r="K464" s="36" t="e">
        <f ca="1">IF(J464&gt;=1.5,MROUND(J464,0.5),(_xludf.OR)(J464&gt;=1.25,MROUND(J464,0.5),(_xludf.OR)(J464&gt;=1.25,MROUND(J464,1),(_xludf.OR)(J464&gt;=1.75,MROUND(J464,1),(_xludf.OR)(J464&gt;=1.25,MROUND(J464,1))))))</f>
        <v>#NAME?</v>
      </c>
      <c r="L464" s="37"/>
    </row>
    <row r="465" spans="1:12" s="38" customFormat="1">
      <c r="A465" s="97"/>
      <c r="B465" s="73"/>
      <c r="C465" s="62"/>
      <c r="D465" s="57" t="e">
        <f t="shared" ca="1" si="28"/>
        <v>#NAME?</v>
      </c>
      <c r="E465" s="53"/>
      <c r="F465" s="98"/>
      <c r="G465" s="59" t="e">
        <f t="shared" ca="1" si="29"/>
        <v>#NAME?</v>
      </c>
      <c r="H465" s="36">
        <f t="shared" si="30"/>
        <v>0</v>
      </c>
      <c r="I465" s="36" t="e">
        <f ca="1">IF(H465&gt;=1.5,MROUND(H465,0.5),(_xludf.OR)(H465&gt;=1.25,MROUND(H465,0.5),(_xludf.OR)(H465&gt;=1.25,MROUND(H465,1),(_xludf.OR)(H465&gt;=1.75,MROUND(H465,1),(_xludf.OR)(H465&gt;=1.25,MROUND(H465,1))))))</f>
        <v>#NAME?</v>
      </c>
      <c r="J465" s="36" t="e">
        <f t="shared" ca="1" si="31"/>
        <v>#NAME?</v>
      </c>
      <c r="K465" s="36" t="e">
        <f ca="1">IF(J465&gt;=1.5,MROUND(J465,0.5),(_xludf.OR)(J465&gt;=1.25,MROUND(J465,0.5),(_xludf.OR)(J465&gt;=1.25,MROUND(J465,1),(_xludf.OR)(J465&gt;=1.75,MROUND(J465,1),(_xludf.OR)(J465&gt;=1.25,MROUND(J465,1))))))</f>
        <v>#NAME?</v>
      </c>
      <c r="L465" s="37"/>
    </row>
    <row r="466" spans="1:12" s="38" customFormat="1">
      <c r="A466" s="99"/>
      <c r="B466" s="88"/>
      <c r="C466" s="62"/>
      <c r="D466" s="57" t="e">
        <f t="shared" ca="1" si="28"/>
        <v>#NAME?</v>
      </c>
      <c r="E466" s="41"/>
      <c r="F466" s="100"/>
      <c r="G466" s="59" t="e">
        <f t="shared" ca="1" si="29"/>
        <v>#NAME?</v>
      </c>
      <c r="H466" s="36">
        <f t="shared" si="30"/>
        <v>0</v>
      </c>
      <c r="I466" s="36" t="e">
        <f ca="1">IF(H466&gt;=1.5,MROUND(H466,0.5),(_xludf.OR)(H466&gt;=1.25,MROUND(H466,0.5),(_xludf.OR)(H466&gt;=1.25,MROUND(H466,1),(_xludf.OR)(H466&gt;=1.75,MROUND(H466,1),(_xludf.OR)(H466&gt;=1.25,MROUND(H466,1))))))</f>
        <v>#NAME?</v>
      </c>
      <c r="J466" s="36" t="e">
        <f t="shared" ca="1" si="31"/>
        <v>#NAME?</v>
      </c>
      <c r="K466" s="36" t="e">
        <f ca="1">IF(J466&gt;=1.5,MROUND(J466,0.5),(_xludf.OR)(J466&gt;=1.25,MROUND(J466,0.5),(_xludf.OR)(J466&gt;=1.25,MROUND(J466,1),(_xludf.OR)(J466&gt;=1.75,MROUND(J466,1),(_xludf.OR)(J466&gt;=1.25,MROUND(J466,1))))))</f>
        <v>#NAME?</v>
      </c>
      <c r="L466" s="37"/>
    </row>
    <row r="467" spans="1:12" s="38" customFormat="1">
      <c r="A467" s="99"/>
      <c r="B467" s="88"/>
      <c r="C467" s="62"/>
      <c r="D467" s="57" t="e">
        <f t="shared" ca="1" si="28"/>
        <v>#NAME?</v>
      </c>
      <c r="E467" s="41"/>
      <c r="F467" s="100"/>
      <c r="G467" s="59" t="e">
        <f t="shared" ca="1" si="29"/>
        <v>#NAME?</v>
      </c>
      <c r="H467" s="36">
        <f t="shared" si="30"/>
        <v>0</v>
      </c>
      <c r="I467" s="36" t="e">
        <f ca="1">IF(H467&gt;=1.5,MROUND(H467,0.5),(_xludf.OR)(H467&gt;=1.25,MROUND(H467,0.5),(_xludf.OR)(H467&gt;=1.25,MROUND(H467,1),(_xludf.OR)(H467&gt;=1.75,MROUND(H467,1),(_xludf.OR)(H467&gt;=1.25,MROUND(H467,1))))))</f>
        <v>#NAME?</v>
      </c>
      <c r="J467" s="36" t="e">
        <f t="shared" ca="1" si="31"/>
        <v>#NAME?</v>
      </c>
      <c r="K467" s="36" t="e">
        <f ca="1">IF(J467&gt;=1.5,MROUND(J467,0.5),(_xludf.OR)(J467&gt;=1.25,MROUND(J467,0.5),(_xludf.OR)(J467&gt;=1.25,MROUND(J467,1),(_xludf.OR)(J467&gt;=1.75,MROUND(J467,1),(_xludf.OR)(J467&gt;=1.25,MROUND(J467,1))))))</f>
        <v>#NAME?</v>
      </c>
      <c r="L467" s="37"/>
    </row>
    <row r="468" spans="1:12" s="38" customFormat="1">
      <c r="A468" s="99"/>
      <c r="B468" s="88"/>
      <c r="C468" s="62"/>
      <c r="D468" s="57" t="e">
        <f t="shared" ca="1" si="28"/>
        <v>#NAME?</v>
      </c>
      <c r="E468" s="41"/>
      <c r="F468" s="100"/>
      <c r="G468" s="59" t="e">
        <f t="shared" ca="1" si="29"/>
        <v>#NAME?</v>
      </c>
      <c r="H468" s="36">
        <f t="shared" si="30"/>
        <v>0</v>
      </c>
      <c r="I468" s="36" t="e">
        <f ca="1">IF(H468&gt;=1.5,MROUND(H468,0.5),(_xludf.OR)(H468&gt;=1.25,MROUND(H468,0.5),(_xludf.OR)(H468&gt;=1.25,MROUND(H468,1),(_xludf.OR)(H468&gt;=1.75,MROUND(H468,1),(_xludf.OR)(H468&gt;=1.25,MROUND(H468,1))))))</f>
        <v>#NAME?</v>
      </c>
      <c r="J468" s="36" t="e">
        <f t="shared" ca="1" si="31"/>
        <v>#NAME?</v>
      </c>
      <c r="K468" s="36" t="e">
        <f ca="1">IF(J468&gt;=1.5,MROUND(J468,0.5),(_xludf.OR)(J468&gt;=1.25,MROUND(J468,0.5),(_xludf.OR)(J468&gt;=1.25,MROUND(J468,1),(_xludf.OR)(J468&gt;=1.75,MROUND(J468,1),(_xludf.OR)(J468&gt;=1.25,MROUND(J468,1))))))</f>
        <v>#NAME?</v>
      </c>
      <c r="L468" s="37"/>
    </row>
    <row r="469" spans="1:12" s="38" customFormat="1">
      <c r="A469" s="99"/>
      <c r="B469" s="88"/>
      <c r="C469" s="62"/>
      <c r="D469" s="57" t="e">
        <f t="shared" ca="1" si="28"/>
        <v>#NAME?</v>
      </c>
      <c r="E469" s="41"/>
      <c r="F469" s="100"/>
      <c r="G469" s="59" t="e">
        <f t="shared" ca="1" si="29"/>
        <v>#NAME?</v>
      </c>
      <c r="H469" s="36">
        <f t="shared" si="30"/>
        <v>0</v>
      </c>
      <c r="I469" s="36" t="e">
        <f ca="1">IF(H469&gt;=1.5,MROUND(H469,0.5),(_xludf.OR)(H469&gt;=1.25,MROUND(H469,0.5),(_xludf.OR)(H469&gt;=1.25,MROUND(H469,1),(_xludf.OR)(H469&gt;=1.75,MROUND(H469,1),(_xludf.OR)(H469&gt;=1.25,MROUND(H469,1))))))</f>
        <v>#NAME?</v>
      </c>
      <c r="J469" s="36" t="e">
        <f t="shared" ca="1" si="31"/>
        <v>#NAME?</v>
      </c>
      <c r="K469" s="36" t="e">
        <f ca="1">IF(J469&gt;=1.5,MROUND(J469,0.5),(_xludf.OR)(J469&gt;=1.25,MROUND(J469,0.5),(_xludf.OR)(J469&gt;=1.25,MROUND(J469,1),(_xludf.OR)(J469&gt;=1.75,MROUND(J469,1),(_xludf.OR)(J469&gt;=1.25,MROUND(J469,1))))))</f>
        <v>#NAME?</v>
      </c>
      <c r="L469" s="37"/>
    </row>
    <row r="470" spans="1:12" s="38" customFormat="1" ht="15" customHeight="1">
      <c r="A470" s="99"/>
      <c r="B470" s="88"/>
      <c r="C470" s="62"/>
      <c r="D470" s="57" t="e">
        <f t="shared" ca="1" si="28"/>
        <v>#NAME?</v>
      </c>
      <c r="E470" s="41"/>
      <c r="F470" s="100"/>
      <c r="G470" s="59" t="e">
        <f t="shared" ca="1" si="29"/>
        <v>#NAME?</v>
      </c>
      <c r="H470" s="36">
        <f t="shared" si="30"/>
        <v>0</v>
      </c>
      <c r="I470" s="36" t="e">
        <f ca="1">IF(H470&gt;=1.5,MROUND(H470,0.5),(_xludf.OR)(H470&gt;=1.25,MROUND(H470,0.5),(_xludf.OR)(H470&gt;=1.25,MROUND(H470,1),(_xludf.OR)(H470&gt;=1.75,MROUND(H470,1),(_xludf.OR)(H470&gt;=1.25,MROUND(H470,1))))))</f>
        <v>#NAME?</v>
      </c>
      <c r="J470" s="36" t="e">
        <f t="shared" ca="1" si="31"/>
        <v>#NAME?</v>
      </c>
      <c r="K470" s="36" t="e">
        <f ca="1">IF(J470&gt;=1.5,MROUND(J470,0.5),(_xludf.OR)(J470&gt;=1.25,MROUND(J470,0.5),(_xludf.OR)(J470&gt;=1.25,MROUND(J470,1),(_xludf.OR)(J470&gt;=1.75,MROUND(J470,1),(_xludf.OR)(J470&gt;=1.25,MROUND(J470,1))))))</f>
        <v>#NAME?</v>
      </c>
      <c r="L470" s="37"/>
    </row>
    <row r="471" spans="1:12" s="38" customFormat="1">
      <c r="A471" s="97"/>
      <c r="B471" s="88"/>
      <c r="C471" s="62"/>
      <c r="D471" s="57" t="e">
        <f t="shared" ca="1" si="28"/>
        <v>#NAME?</v>
      </c>
      <c r="E471" s="53"/>
      <c r="F471" s="98"/>
      <c r="G471" s="59" t="e">
        <f t="shared" ca="1" si="29"/>
        <v>#NAME?</v>
      </c>
      <c r="H471" s="36">
        <f t="shared" si="30"/>
        <v>0</v>
      </c>
      <c r="I471" s="36" t="e">
        <f ca="1">IF(H471&gt;=1.5,MROUND(H471,0.5),(_xludf.OR)(H471&gt;=1.25,MROUND(H471,0.5),(_xludf.OR)(H471&gt;=1.25,MROUND(H471,1),(_xludf.OR)(H471&gt;=1.75,MROUND(H471,1),(_xludf.OR)(H471&gt;=1.25,MROUND(H471,1))))))</f>
        <v>#NAME?</v>
      </c>
      <c r="J471" s="36" t="e">
        <f t="shared" ca="1" si="31"/>
        <v>#NAME?</v>
      </c>
      <c r="K471" s="36" t="e">
        <f ca="1">IF(J471&gt;=1.5,MROUND(J471,0.5),(_xludf.OR)(J471&gt;=1.25,MROUND(J471,0.5),(_xludf.OR)(J471&gt;=1.25,MROUND(J471,1),(_xludf.OR)(J471&gt;=1.75,MROUND(J471,1),(_xludf.OR)(J471&gt;=1.25,MROUND(J471,1))))))</f>
        <v>#NAME?</v>
      </c>
      <c r="L471" s="37"/>
    </row>
    <row r="472" spans="1:12" s="38" customFormat="1">
      <c r="A472" s="99"/>
      <c r="B472" s="88"/>
      <c r="C472" s="62"/>
      <c r="D472" s="57" t="e">
        <f t="shared" ca="1" si="28"/>
        <v>#NAME?</v>
      </c>
      <c r="E472" s="41"/>
      <c r="F472" s="100"/>
      <c r="G472" s="59" t="e">
        <f t="shared" ca="1" si="29"/>
        <v>#NAME?</v>
      </c>
      <c r="H472" s="36">
        <f t="shared" si="30"/>
        <v>0</v>
      </c>
      <c r="I472" s="36" t="e">
        <f ca="1">IF(H472&gt;=1.5,MROUND(H472,0.5),(_xludf.OR)(H472&gt;=1.25,MROUND(H472,0.5),(_xludf.OR)(H472&gt;=1.25,MROUND(H472,1),(_xludf.OR)(H472&gt;=1.75,MROUND(H472,1),(_xludf.OR)(H472&gt;=1.25,MROUND(H472,1))))))</f>
        <v>#NAME?</v>
      </c>
      <c r="J472" s="36" t="e">
        <f t="shared" ca="1" si="31"/>
        <v>#NAME?</v>
      </c>
      <c r="K472" s="36" t="e">
        <f ca="1">IF(J472&gt;=1.5,MROUND(J472,0.5),(_xludf.OR)(J472&gt;=1.25,MROUND(J472,0.5),(_xludf.OR)(J472&gt;=1.25,MROUND(J472,1),(_xludf.OR)(J472&gt;=1.75,MROUND(J472,1),(_xludf.OR)(J472&gt;=1.25,MROUND(J472,1))))))</f>
        <v>#NAME?</v>
      </c>
      <c r="L472" s="37"/>
    </row>
    <row r="473" spans="1:12" s="38" customFormat="1">
      <c r="A473" s="99"/>
      <c r="B473" s="88"/>
      <c r="C473" s="62"/>
      <c r="D473" s="57" t="e">
        <f t="shared" ca="1" si="28"/>
        <v>#NAME?</v>
      </c>
      <c r="E473" s="41"/>
      <c r="F473" s="100"/>
      <c r="G473" s="59" t="e">
        <f t="shared" ca="1" si="29"/>
        <v>#NAME?</v>
      </c>
      <c r="H473" s="36">
        <f t="shared" si="30"/>
        <v>0</v>
      </c>
      <c r="I473" s="36" t="e">
        <f ca="1">IF(H473&gt;=1.5,MROUND(H473,0.5),(_xludf.OR)(H473&gt;=1.25,MROUND(H473,0.5),(_xludf.OR)(H473&gt;=1.25,MROUND(H473,1),(_xludf.OR)(H473&gt;=1.75,MROUND(H473,1),(_xludf.OR)(H473&gt;=1.25,MROUND(H473,1))))))</f>
        <v>#NAME?</v>
      </c>
      <c r="J473" s="36" t="e">
        <f t="shared" ca="1" si="31"/>
        <v>#NAME?</v>
      </c>
      <c r="K473" s="36" t="e">
        <f ca="1">IF(J473&gt;=1.5,MROUND(J473,0.5),(_xludf.OR)(J473&gt;=1.25,MROUND(J473,0.5),(_xludf.OR)(J473&gt;=1.25,MROUND(J473,1),(_xludf.OR)(J473&gt;=1.75,MROUND(J473,1),(_xludf.OR)(J473&gt;=1.25,MROUND(J473,1))))))</f>
        <v>#NAME?</v>
      </c>
      <c r="L473" s="37"/>
    </row>
    <row r="474" spans="1:12" s="38" customFormat="1">
      <c r="A474" s="101"/>
      <c r="B474" s="88"/>
      <c r="C474" s="62"/>
      <c r="D474" s="57" t="e">
        <f t="shared" ca="1" si="28"/>
        <v>#NAME?</v>
      </c>
      <c r="E474" s="49"/>
      <c r="F474" s="102"/>
      <c r="G474" s="59" t="e">
        <f t="shared" ca="1" si="29"/>
        <v>#NAME?</v>
      </c>
      <c r="H474" s="36">
        <f t="shared" si="30"/>
        <v>0</v>
      </c>
      <c r="I474" s="36" t="e">
        <f ca="1">IF(H474&gt;=1.5,MROUND(H474,0.5),(_xludf.OR)(H474&gt;=1.25,MROUND(H474,0.5),(_xludf.OR)(H474&gt;=1.25,MROUND(H474,1),(_xludf.OR)(H474&gt;=1.75,MROUND(H474,1),(_xludf.OR)(H474&gt;=1.25,MROUND(H474,1))))))</f>
        <v>#NAME?</v>
      </c>
      <c r="J474" s="36" t="e">
        <f t="shared" ca="1" si="31"/>
        <v>#NAME?</v>
      </c>
      <c r="K474" s="36" t="e">
        <f ca="1">IF(J474&gt;=1.5,MROUND(J474,0.5),(_xludf.OR)(J474&gt;=1.25,MROUND(J474,0.5),(_xludf.OR)(J474&gt;=1.25,MROUND(J474,1),(_xludf.OR)(J474&gt;=1.75,MROUND(J474,1),(_xludf.OR)(J474&gt;=1.25,MROUND(J474,1))))))</f>
        <v>#NAME?</v>
      </c>
      <c r="L474" s="37"/>
    </row>
    <row r="475" spans="1:12" s="38" customFormat="1">
      <c r="A475" s="99"/>
      <c r="B475" s="88"/>
      <c r="C475" s="62"/>
      <c r="D475" s="57" t="e">
        <f t="shared" ca="1" si="28"/>
        <v>#NAME?</v>
      </c>
      <c r="E475" s="41"/>
      <c r="F475" s="100"/>
      <c r="G475" s="59" t="e">
        <f t="shared" ca="1" si="29"/>
        <v>#NAME?</v>
      </c>
      <c r="H475" s="36">
        <f t="shared" si="30"/>
        <v>0</v>
      </c>
      <c r="I475" s="36" t="e">
        <f ca="1">IF(H475&gt;=1.5,MROUND(H475,0.5),(_xludf.OR)(H475&gt;=1.25,MROUND(H475,0.5),(_xludf.OR)(H475&gt;=1.25,MROUND(H475,1),(_xludf.OR)(H475&gt;=1.75,MROUND(H475,1),(_xludf.OR)(H475&gt;=1.25,MROUND(H475,1))))))</f>
        <v>#NAME?</v>
      </c>
      <c r="J475" s="36" t="e">
        <f t="shared" ca="1" si="31"/>
        <v>#NAME?</v>
      </c>
      <c r="K475" s="36" t="e">
        <f ca="1">IF(J475&gt;=1.5,MROUND(J475,0.5),(_xludf.OR)(J475&gt;=1.25,MROUND(J475,0.5),(_xludf.OR)(J475&gt;=1.25,MROUND(J475,1),(_xludf.OR)(J475&gt;=1.75,MROUND(J475,1),(_xludf.OR)(J475&gt;=1.25,MROUND(J475,1))))))</f>
        <v>#NAME?</v>
      </c>
      <c r="L475" s="37"/>
    </row>
    <row r="476" spans="1:12" s="38" customFormat="1">
      <c r="A476" s="99"/>
      <c r="B476" s="88"/>
      <c r="C476" s="62"/>
      <c r="D476" s="57" t="e">
        <f t="shared" ca="1" si="28"/>
        <v>#NAME?</v>
      </c>
      <c r="E476" s="41"/>
      <c r="F476" s="100"/>
      <c r="G476" s="59" t="e">
        <f t="shared" ca="1" si="29"/>
        <v>#NAME?</v>
      </c>
      <c r="H476" s="36">
        <f t="shared" si="30"/>
        <v>0</v>
      </c>
      <c r="I476" s="36" t="e">
        <f ca="1">IF(H476&gt;=1.5,MROUND(H476,0.5),(_xludf.OR)(H476&gt;=1.25,MROUND(H476,0.5),(_xludf.OR)(H476&gt;=1.25,MROUND(H476,1),(_xludf.OR)(H476&gt;=1.75,MROUND(H476,1),(_xludf.OR)(H476&gt;=1.25,MROUND(H476,1))))))</f>
        <v>#NAME?</v>
      </c>
      <c r="J476" s="36" t="e">
        <f t="shared" ca="1" si="31"/>
        <v>#NAME?</v>
      </c>
      <c r="K476" s="36" t="e">
        <f ca="1">IF(J476&gt;=1.5,MROUND(J476,0.5),(_xludf.OR)(J476&gt;=1.25,MROUND(J476,0.5),(_xludf.OR)(J476&gt;=1.25,MROUND(J476,1),(_xludf.OR)(J476&gt;=1.75,MROUND(J476,1),(_xludf.OR)(J476&gt;=1.25,MROUND(J476,1))))))</f>
        <v>#NAME?</v>
      </c>
      <c r="L476" s="37"/>
    </row>
    <row r="477" spans="1:12" s="38" customFormat="1">
      <c r="A477" s="97"/>
      <c r="B477" s="88"/>
      <c r="C477" s="56"/>
      <c r="D477" s="57" t="e">
        <f t="shared" ca="1" si="28"/>
        <v>#NAME?</v>
      </c>
      <c r="E477" s="53"/>
      <c r="F477" s="98"/>
      <c r="G477" s="59" t="e">
        <f t="shared" ca="1" si="29"/>
        <v>#NAME?</v>
      </c>
      <c r="H477" s="36">
        <f t="shared" si="30"/>
        <v>0</v>
      </c>
      <c r="I477" s="36" t="e">
        <f ca="1">IF(H477&gt;=1.5,MROUND(H477,0.5),(_xludf.OR)(H477&gt;=1.25,MROUND(H477,0.5),(_xludf.OR)(H477&gt;=1.25,MROUND(H477,1),(_xludf.OR)(H477&gt;=1.75,MROUND(H477,1),(_xludf.OR)(H477&gt;=1.25,MROUND(H477,1))))))</f>
        <v>#NAME?</v>
      </c>
      <c r="J477" s="36" t="e">
        <f t="shared" ca="1" si="31"/>
        <v>#NAME?</v>
      </c>
      <c r="K477" s="36" t="e">
        <f ca="1">IF(J477&gt;=1.5,MROUND(J477,0.5),(_xludf.OR)(J477&gt;=1.25,MROUND(J477,0.5),(_xludf.OR)(J477&gt;=1.25,MROUND(J477,1),(_xludf.OR)(J477&gt;=1.75,MROUND(J477,1),(_xludf.OR)(J477&gt;=1.25,MROUND(J477,1))))))</f>
        <v>#NAME?</v>
      </c>
      <c r="L477" s="37"/>
    </row>
    <row r="478" spans="1:12" s="38" customFormat="1">
      <c r="A478" s="99"/>
      <c r="B478" s="88"/>
      <c r="C478" s="62"/>
      <c r="D478" s="57" t="e">
        <f t="shared" ca="1" si="28"/>
        <v>#NAME?</v>
      </c>
      <c r="E478" s="41"/>
      <c r="F478" s="100"/>
      <c r="G478" s="59" t="e">
        <f t="shared" ca="1" si="29"/>
        <v>#NAME?</v>
      </c>
      <c r="H478" s="36">
        <f t="shared" si="30"/>
        <v>0</v>
      </c>
      <c r="I478" s="36" t="e">
        <f ca="1">IF(H478&gt;=1.5,MROUND(H478,0.5),(_xludf.OR)(H478&gt;=1.25,MROUND(H478,0.5),(_xludf.OR)(H478&gt;=1.25,MROUND(H478,1),(_xludf.OR)(H478&gt;=1.75,MROUND(H478,1),(_xludf.OR)(H478&gt;=1.25,MROUND(H478,1))))))</f>
        <v>#NAME?</v>
      </c>
      <c r="J478" s="36" t="e">
        <f t="shared" ca="1" si="31"/>
        <v>#NAME?</v>
      </c>
      <c r="K478" s="36" t="e">
        <f ca="1">IF(J478&gt;=1.5,MROUND(J478,0.5),(_xludf.OR)(J478&gt;=1.25,MROUND(J478,0.5),(_xludf.OR)(J478&gt;=1.25,MROUND(J478,1),(_xludf.OR)(J478&gt;=1.75,MROUND(J478,1),(_xludf.OR)(J478&gt;=1.25,MROUND(J478,1))))))</f>
        <v>#NAME?</v>
      </c>
      <c r="L478" s="37"/>
    </row>
    <row r="479" spans="1:12" s="38" customFormat="1">
      <c r="A479" s="99"/>
      <c r="B479" s="88"/>
      <c r="C479" s="62"/>
      <c r="D479" s="57" t="e">
        <f t="shared" ca="1" si="28"/>
        <v>#NAME?</v>
      </c>
      <c r="E479" s="41"/>
      <c r="F479" s="100"/>
      <c r="G479" s="59" t="e">
        <f t="shared" ca="1" si="29"/>
        <v>#NAME?</v>
      </c>
      <c r="H479" s="36">
        <f t="shared" si="30"/>
        <v>0</v>
      </c>
      <c r="I479" s="36" t="e">
        <f ca="1">IF(H479&gt;=1.5,MROUND(H479,0.5),(_xludf.OR)(H479&gt;=1.25,MROUND(H479,0.5),(_xludf.OR)(H479&gt;=1.25,MROUND(H479,1),(_xludf.OR)(H479&gt;=1.75,MROUND(H479,1),(_xludf.OR)(H479&gt;=1.25,MROUND(H479,1))))))</f>
        <v>#NAME?</v>
      </c>
      <c r="J479" s="36" t="e">
        <f t="shared" ca="1" si="31"/>
        <v>#NAME?</v>
      </c>
      <c r="K479" s="36" t="e">
        <f ca="1">IF(J479&gt;=1.5,MROUND(J479,0.5),(_xludf.OR)(J479&gt;=1.25,MROUND(J479,0.5),(_xludf.OR)(J479&gt;=1.25,MROUND(J479,1),(_xludf.OR)(J479&gt;=1.75,MROUND(J479,1),(_xludf.OR)(J479&gt;=1.25,MROUND(J479,1))))))</f>
        <v>#NAME?</v>
      </c>
      <c r="L479" s="37"/>
    </row>
    <row r="480" spans="1:12" s="38" customFormat="1">
      <c r="A480" s="97"/>
      <c r="B480" s="88"/>
      <c r="C480" s="62"/>
      <c r="D480" s="57" t="e">
        <f t="shared" ca="1" si="28"/>
        <v>#NAME?</v>
      </c>
      <c r="E480" s="53"/>
      <c r="F480" s="98"/>
      <c r="G480" s="59" t="e">
        <f t="shared" ca="1" si="29"/>
        <v>#NAME?</v>
      </c>
      <c r="H480" s="36">
        <f t="shared" si="30"/>
        <v>0</v>
      </c>
      <c r="I480" s="36" t="e">
        <f ca="1">IF(H480&gt;=1.5,MROUND(H480,0.5),(_xludf.OR)(H480&gt;=1.25,MROUND(H480,0.5),(_xludf.OR)(H480&gt;=1.25,MROUND(H480,1),(_xludf.OR)(H480&gt;=1.75,MROUND(H480,1),(_xludf.OR)(H480&gt;=1.25,MROUND(H480,1))))))</f>
        <v>#NAME?</v>
      </c>
      <c r="J480" s="36" t="e">
        <f t="shared" ca="1" si="31"/>
        <v>#NAME?</v>
      </c>
      <c r="K480" s="36" t="e">
        <f ca="1">IF(J480&gt;=1.5,MROUND(J480,0.5),(_xludf.OR)(J480&gt;=1.25,MROUND(J480,0.5),(_xludf.OR)(J480&gt;=1.25,MROUND(J480,1),(_xludf.OR)(J480&gt;=1.75,MROUND(J480,1),(_xludf.OR)(J480&gt;=1.25,MROUND(J480,1))))))</f>
        <v>#NAME?</v>
      </c>
      <c r="L480" s="37"/>
    </row>
    <row r="481" spans="1:12" s="38" customFormat="1" ht="15" customHeight="1">
      <c r="A481" s="97"/>
      <c r="B481" s="88"/>
      <c r="C481" s="62"/>
      <c r="D481" s="57" t="e">
        <f t="shared" ca="1" si="28"/>
        <v>#NAME?</v>
      </c>
      <c r="E481" s="53"/>
      <c r="F481" s="98"/>
      <c r="G481" s="59" t="e">
        <f t="shared" ca="1" si="29"/>
        <v>#NAME?</v>
      </c>
      <c r="H481" s="36">
        <f t="shared" si="30"/>
        <v>0</v>
      </c>
      <c r="I481" s="36" t="e">
        <f ca="1">IF(H481&gt;=1.5,MROUND(H481,0.5),(_xludf.OR)(H481&gt;=1.25,MROUND(H481,0.5),(_xludf.OR)(H481&gt;=1.25,MROUND(H481,1),(_xludf.OR)(H481&gt;=1.75,MROUND(H481,1),(_xludf.OR)(H481&gt;=1.25,MROUND(H481,1))))))</f>
        <v>#NAME?</v>
      </c>
      <c r="J481" s="36" t="e">
        <f t="shared" ca="1" si="31"/>
        <v>#NAME?</v>
      </c>
      <c r="K481" s="36" t="e">
        <f ca="1">IF(J481&gt;=1.5,MROUND(J481,0.5),(_xludf.OR)(J481&gt;=1.25,MROUND(J481,0.5),(_xludf.OR)(J481&gt;=1.25,MROUND(J481,1),(_xludf.OR)(J481&gt;=1.75,MROUND(J481,1),(_xludf.OR)(J481&gt;=1.25,MROUND(J481,1))))))</f>
        <v>#NAME?</v>
      </c>
      <c r="L481" s="37"/>
    </row>
    <row r="482" spans="1:12" s="38" customFormat="1">
      <c r="A482" s="97"/>
      <c r="B482" s="73"/>
      <c r="C482" s="62"/>
      <c r="D482" s="57" t="e">
        <f t="shared" ca="1" si="28"/>
        <v>#NAME?</v>
      </c>
      <c r="E482" s="53"/>
      <c r="F482" s="98"/>
      <c r="G482" s="59" t="e">
        <f t="shared" ca="1" si="29"/>
        <v>#NAME?</v>
      </c>
      <c r="H482" s="36">
        <f t="shared" si="30"/>
        <v>0</v>
      </c>
      <c r="I482" s="36" t="e">
        <f ca="1">IF(H482&gt;=1.5,MROUND(H482,0.5),(_xludf.OR)(H482&gt;=1.25,MROUND(H482,0.5),(_xludf.OR)(H482&gt;=1.25,MROUND(H482,1),(_xludf.OR)(H482&gt;=1.75,MROUND(H482,1),(_xludf.OR)(H482&gt;=1.25,MROUND(H482,1))))))</f>
        <v>#NAME?</v>
      </c>
      <c r="J482" s="36" t="e">
        <f t="shared" ca="1" si="31"/>
        <v>#NAME?</v>
      </c>
      <c r="K482" s="36" t="e">
        <f ca="1">IF(J482&gt;=1.5,MROUND(J482,0.5),(_xludf.OR)(J482&gt;=1.25,MROUND(J482,0.5),(_xludf.OR)(J482&gt;=1.25,MROUND(J482,1),(_xludf.OR)(J482&gt;=1.75,MROUND(J482,1),(_xludf.OR)(J482&gt;=1.25,MROUND(J482,1))))))</f>
        <v>#NAME?</v>
      </c>
      <c r="L482" s="37"/>
    </row>
    <row r="483" spans="1:12" s="38" customFormat="1">
      <c r="A483" s="97"/>
      <c r="B483" s="73"/>
      <c r="C483" s="62"/>
      <c r="D483" s="57" t="e">
        <f t="shared" ca="1" si="28"/>
        <v>#NAME?</v>
      </c>
      <c r="E483" s="53"/>
      <c r="F483" s="98"/>
      <c r="G483" s="59" t="e">
        <f t="shared" ca="1" si="29"/>
        <v>#NAME?</v>
      </c>
      <c r="H483" s="36">
        <f t="shared" si="30"/>
        <v>0</v>
      </c>
      <c r="I483" s="36" t="e">
        <f ca="1">IF(H483&gt;=1.5,MROUND(H483,0.5),(_xludf.OR)(H483&gt;=1.25,MROUND(H483,0.5),(_xludf.OR)(H483&gt;=1.25,MROUND(H483,1),(_xludf.OR)(H483&gt;=1.75,MROUND(H483,1),(_xludf.OR)(H483&gt;=1.25,MROUND(H483,1))))))</f>
        <v>#NAME?</v>
      </c>
      <c r="J483" s="36" t="e">
        <f t="shared" ca="1" si="31"/>
        <v>#NAME?</v>
      </c>
      <c r="K483" s="36" t="e">
        <f ca="1">IF(J483&gt;=1.5,MROUND(J483,0.5),(_xludf.OR)(J483&gt;=1.25,MROUND(J483,0.5),(_xludf.OR)(J483&gt;=1.25,MROUND(J483,1),(_xludf.OR)(J483&gt;=1.75,MROUND(J483,1),(_xludf.OR)(J483&gt;=1.25,MROUND(J483,1))))))</f>
        <v>#NAME?</v>
      </c>
      <c r="L483" s="37"/>
    </row>
    <row r="484" spans="1:12" s="38" customFormat="1">
      <c r="A484" s="97"/>
      <c r="B484" s="73"/>
      <c r="C484" s="62"/>
      <c r="D484" s="57" t="e">
        <f t="shared" ca="1" si="28"/>
        <v>#NAME?</v>
      </c>
      <c r="E484" s="53"/>
      <c r="F484" s="98"/>
      <c r="G484" s="59" t="e">
        <f t="shared" ca="1" si="29"/>
        <v>#NAME?</v>
      </c>
      <c r="H484" s="36">
        <f t="shared" si="30"/>
        <v>0</v>
      </c>
      <c r="I484" s="36" t="e">
        <f ca="1">IF(H484&gt;=1.5,MROUND(H484,0.5),(_xludf.OR)(H484&gt;=1.25,MROUND(H484,0.5),(_xludf.OR)(H484&gt;=1.25,MROUND(H484,1),(_xludf.OR)(H484&gt;=1.75,MROUND(H484,1),(_xludf.OR)(H484&gt;=1.25,MROUND(H484,1))))))</f>
        <v>#NAME?</v>
      </c>
      <c r="J484" s="36" t="e">
        <f t="shared" ca="1" si="31"/>
        <v>#NAME?</v>
      </c>
      <c r="K484" s="36" t="e">
        <f ca="1">IF(J484&gt;=1.5,MROUND(J484,0.5),(_xludf.OR)(J484&gt;=1.25,MROUND(J484,0.5),(_xludf.OR)(J484&gt;=1.25,MROUND(J484,1),(_xludf.OR)(J484&gt;=1.75,MROUND(J484,1),(_xludf.OR)(J484&gt;=1.25,MROUND(J484,1))))))</f>
        <v>#NAME?</v>
      </c>
      <c r="L484" s="37"/>
    </row>
    <row r="485" spans="1:12" s="38" customFormat="1">
      <c r="A485" s="99"/>
      <c r="B485" s="88"/>
      <c r="C485" s="56"/>
      <c r="D485" s="57" t="e">
        <f t="shared" ca="1" si="28"/>
        <v>#NAME?</v>
      </c>
      <c r="E485" s="41"/>
      <c r="F485" s="100"/>
      <c r="G485" s="59" t="e">
        <f t="shared" ca="1" si="29"/>
        <v>#NAME?</v>
      </c>
      <c r="H485" s="36">
        <f t="shared" si="30"/>
        <v>0</v>
      </c>
      <c r="I485" s="36" t="e">
        <f ca="1">IF(H485&gt;=1.5,MROUND(H485,0.5),(_xludf.OR)(H485&gt;=1.25,MROUND(H485,0.5),(_xludf.OR)(H485&gt;=1.25,MROUND(H485,1),(_xludf.OR)(H485&gt;=1.75,MROUND(H485,1),(_xludf.OR)(H485&gt;=1.25,MROUND(H485,1))))))</f>
        <v>#NAME?</v>
      </c>
      <c r="J485" s="36" t="e">
        <f t="shared" ca="1" si="31"/>
        <v>#NAME?</v>
      </c>
      <c r="K485" s="36" t="e">
        <f ca="1">IF(J485&gt;=1.5,MROUND(J485,0.5),(_xludf.OR)(J485&gt;=1.25,MROUND(J485,0.5),(_xludf.OR)(J485&gt;=1.25,MROUND(J485,1),(_xludf.OR)(J485&gt;=1.75,MROUND(J485,1),(_xludf.OR)(J485&gt;=1.25,MROUND(J485,1))))))</f>
        <v>#NAME?</v>
      </c>
      <c r="L485" s="37"/>
    </row>
    <row r="486" spans="1:12" s="38" customFormat="1">
      <c r="A486" s="99"/>
      <c r="B486" s="88"/>
      <c r="C486" s="62"/>
      <c r="D486" s="57" t="e">
        <f t="shared" ca="1" si="28"/>
        <v>#NAME?</v>
      </c>
      <c r="E486" s="41"/>
      <c r="F486" s="100"/>
      <c r="G486" s="59" t="e">
        <f t="shared" ca="1" si="29"/>
        <v>#NAME?</v>
      </c>
      <c r="H486" s="36">
        <f t="shared" si="30"/>
        <v>0</v>
      </c>
      <c r="I486" s="36" t="e">
        <f ca="1">IF(H486&gt;=1.5,MROUND(H486,0.5),(_xludf.OR)(H486&gt;=1.25,MROUND(H486,0.5),(_xludf.OR)(H486&gt;=1.25,MROUND(H486,1),(_xludf.OR)(H486&gt;=1.75,MROUND(H486,1),(_xludf.OR)(H486&gt;=1.25,MROUND(H486,1))))))</f>
        <v>#NAME?</v>
      </c>
      <c r="J486" s="36" t="e">
        <f t="shared" ca="1" si="31"/>
        <v>#NAME?</v>
      </c>
      <c r="K486" s="36" t="e">
        <f ca="1">IF(J486&gt;=1.5,MROUND(J486,0.5),(_xludf.OR)(J486&gt;=1.25,MROUND(J486,0.5),(_xludf.OR)(J486&gt;=1.25,MROUND(J486,1),(_xludf.OR)(J486&gt;=1.75,MROUND(J486,1),(_xludf.OR)(J486&gt;=1.25,MROUND(J486,1))))))</f>
        <v>#NAME?</v>
      </c>
      <c r="L486" s="37"/>
    </row>
    <row r="487" spans="1:12" s="38" customFormat="1">
      <c r="A487" s="97"/>
      <c r="B487" s="73"/>
      <c r="C487" s="62"/>
      <c r="D487" s="57" t="e">
        <f t="shared" ca="1" si="28"/>
        <v>#NAME?</v>
      </c>
      <c r="E487" s="53"/>
      <c r="F487" s="98"/>
      <c r="G487" s="59" t="e">
        <f t="shared" ca="1" si="29"/>
        <v>#NAME?</v>
      </c>
      <c r="H487" s="36">
        <f t="shared" si="30"/>
        <v>0</v>
      </c>
      <c r="I487" s="36" t="e">
        <f ca="1">IF(H487&gt;=1.5,MROUND(H487,0.5),(_xludf.OR)(H487&gt;=1.25,MROUND(H487,0.5),(_xludf.OR)(H487&gt;=1.25,MROUND(H487,1),(_xludf.OR)(H487&gt;=1.75,MROUND(H487,1),(_xludf.OR)(H487&gt;=1.25,MROUND(H487,1))))))</f>
        <v>#NAME?</v>
      </c>
      <c r="J487" s="36" t="e">
        <f t="shared" ca="1" si="31"/>
        <v>#NAME?</v>
      </c>
      <c r="K487" s="36" t="e">
        <f ca="1">IF(J487&gt;=1.5,MROUND(J487,0.5),(_xludf.OR)(J487&gt;=1.25,MROUND(J487,0.5),(_xludf.OR)(J487&gt;=1.25,MROUND(J487,1),(_xludf.OR)(J487&gt;=1.75,MROUND(J487,1),(_xludf.OR)(J487&gt;=1.25,MROUND(J487,1))))))</f>
        <v>#NAME?</v>
      </c>
      <c r="L487" s="37"/>
    </row>
    <row r="488" spans="1:12" s="38" customFormat="1">
      <c r="A488" s="97"/>
      <c r="B488" s="88"/>
      <c r="C488" s="62"/>
      <c r="D488" s="57" t="e">
        <f t="shared" ca="1" si="28"/>
        <v>#NAME?</v>
      </c>
      <c r="E488" s="53"/>
      <c r="F488" s="98"/>
      <c r="G488" s="59" t="e">
        <f t="shared" ca="1" si="29"/>
        <v>#NAME?</v>
      </c>
      <c r="H488" s="36">
        <f t="shared" si="30"/>
        <v>0</v>
      </c>
      <c r="I488" s="36" t="e">
        <f ca="1">IF(H488&gt;=1.5,MROUND(H488,0.5),(_xludf.OR)(H488&gt;=1.25,MROUND(H488,0.5),(_xludf.OR)(H488&gt;=1.25,MROUND(H488,1),(_xludf.OR)(H488&gt;=1.75,MROUND(H488,1),(_xludf.OR)(H488&gt;=1.25,MROUND(H488,1))))))</f>
        <v>#NAME?</v>
      </c>
      <c r="J488" s="36" t="e">
        <f t="shared" ca="1" si="31"/>
        <v>#NAME?</v>
      </c>
      <c r="K488" s="36" t="e">
        <f ca="1">IF(J488&gt;=1.5,MROUND(J488,0.5),(_xludf.OR)(J488&gt;=1.25,MROUND(J488,0.5),(_xludf.OR)(J488&gt;=1.25,MROUND(J488,1),(_xludf.OR)(J488&gt;=1.75,MROUND(J488,1),(_xludf.OR)(J488&gt;=1.25,MROUND(J488,1))))))</f>
        <v>#NAME?</v>
      </c>
      <c r="L488" s="37"/>
    </row>
    <row r="489" spans="1:12" s="38" customFormat="1">
      <c r="A489" s="101"/>
      <c r="B489" s="88"/>
      <c r="C489" s="62"/>
      <c r="D489" s="57" t="e">
        <f t="shared" ca="1" si="28"/>
        <v>#NAME?</v>
      </c>
      <c r="E489" s="49"/>
      <c r="F489" s="102"/>
      <c r="G489" s="59" t="e">
        <f t="shared" ca="1" si="29"/>
        <v>#NAME?</v>
      </c>
      <c r="H489" s="36">
        <f t="shared" si="30"/>
        <v>0</v>
      </c>
      <c r="I489" s="36" t="e">
        <f ca="1">IF(H489&gt;=1.5,MROUND(H489,0.5),(_xludf.OR)(H489&gt;=1.25,MROUND(H489,0.5),(_xludf.OR)(H489&gt;=1.25,MROUND(H489,1),(_xludf.OR)(H489&gt;=1.75,MROUND(H489,1),(_xludf.OR)(H489&gt;=1.25,MROUND(H489,1))))))</f>
        <v>#NAME?</v>
      </c>
      <c r="J489" s="36" t="e">
        <f t="shared" ca="1" si="31"/>
        <v>#NAME?</v>
      </c>
      <c r="K489" s="36" t="e">
        <f ca="1">IF(J489&gt;=1.5,MROUND(J489,0.5),(_xludf.OR)(J489&gt;=1.25,MROUND(J489,0.5),(_xludf.OR)(J489&gt;=1.25,MROUND(J489,1),(_xludf.OR)(J489&gt;=1.75,MROUND(J489,1),(_xludf.OR)(J489&gt;=1.25,MROUND(J489,1))))))</f>
        <v>#NAME?</v>
      </c>
      <c r="L489" s="37"/>
    </row>
    <row r="490" spans="1:12" s="38" customFormat="1">
      <c r="A490" s="97"/>
      <c r="B490" s="73"/>
      <c r="C490" s="62"/>
      <c r="D490" s="57" t="e">
        <f t="shared" ca="1" si="28"/>
        <v>#NAME?</v>
      </c>
      <c r="E490" s="53"/>
      <c r="F490" s="98"/>
      <c r="G490" s="59" t="e">
        <f t="shared" ca="1" si="29"/>
        <v>#NAME?</v>
      </c>
      <c r="H490" s="36">
        <f t="shared" si="30"/>
        <v>0</v>
      </c>
      <c r="I490" s="36" t="e">
        <f ca="1">IF(H490&gt;=1.5,MROUND(H490,0.5),(_xludf.OR)(H490&gt;=1.25,MROUND(H490,0.5),(_xludf.OR)(H490&gt;=1.25,MROUND(H490,1),(_xludf.OR)(H490&gt;=1.75,MROUND(H490,1),(_xludf.OR)(H490&gt;=1.25,MROUND(H490,1))))))</f>
        <v>#NAME?</v>
      </c>
      <c r="J490" s="36" t="e">
        <f t="shared" ca="1" si="31"/>
        <v>#NAME?</v>
      </c>
      <c r="K490" s="36" t="e">
        <f ca="1">IF(J490&gt;=1.5,MROUND(J490,0.5),(_xludf.OR)(J490&gt;=1.25,MROUND(J490,0.5),(_xludf.OR)(J490&gt;=1.25,MROUND(J490,1),(_xludf.OR)(J490&gt;=1.75,MROUND(J490,1),(_xludf.OR)(J490&gt;=1.25,MROUND(J490,1))))))</f>
        <v>#NAME?</v>
      </c>
      <c r="L490" s="37"/>
    </row>
    <row r="491" spans="1:12" s="38" customFormat="1">
      <c r="A491" s="97"/>
      <c r="B491" s="88"/>
      <c r="C491" s="62"/>
      <c r="D491" s="57" t="e">
        <f t="shared" ca="1" si="28"/>
        <v>#NAME?</v>
      </c>
      <c r="E491" s="53"/>
      <c r="F491" s="98"/>
      <c r="G491" s="59" t="e">
        <f t="shared" ca="1" si="29"/>
        <v>#NAME?</v>
      </c>
      <c r="H491" s="36">
        <f t="shared" si="30"/>
        <v>0</v>
      </c>
      <c r="I491" s="36" t="e">
        <f ca="1">IF(H491&gt;=1.5,MROUND(H491,0.5),(_xludf.OR)(H491&gt;=1.25,MROUND(H491,0.5),(_xludf.OR)(H491&gt;=1.25,MROUND(H491,1),(_xludf.OR)(H491&gt;=1.75,MROUND(H491,1),(_xludf.OR)(H491&gt;=1.25,MROUND(H491,1))))))</f>
        <v>#NAME?</v>
      </c>
      <c r="J491" s="36" t="e">
        <f t="shared" ca="1" si="31"/>
        <v>#NAME?</v>
      </c>
      <c r="K491" s="36" t="e">
        <f ca="1">IF(J491&gt;=1.5,MROUND(J491,0.5),(_xludf.OR)(J491&gt;=1.25,MROUND(J491,0.5),(_xludf.OR)(J491&gt;=1.25,MROUND(J491,1),(_xludf.OR)(J491&gt;=1.75,MROUND(J491,1),(_xludf.OR)(J491&gt;=1.25,MROUND(J491,1))))))</f>
        <v>#NAME?</v>
      </c>
      <c r="L491" s="37"/>
    </row>
    <row r="492" spans="1:12" s="38" customFormat="1">
      <c r="A492" s="101"/>
      <c r="B492" s="88"/>
      <c r="C492" s="62"/>
      <c r="D492" s="57" t="e">
        <f t="shared" ca="1" si="28"/>
        <v>#NAME?</v>
      </c>
      <c r="E492" s="49"/>
      <c r="F492" s="102"/>
      <c r="G492" s="59" t="e">
        <f t="shared" ca="1" si="29"/>
        <v>#NAME?</v>
      </c>
      <c r="H492" s="36">
        <f t="shared" si="30"/>
        <v>0</v>
      </c>
      <c r="I492" s="36" t="e">
        <f ca="1">IF(H492&gt;=1.5,MROUND(H492,0.5),(_xludf.OR)(H492&gt;=1.25,MROUND(H492,0.5),(_xludf.OR)(H492&gt;=1.25,MROUND(H492,1),(_xludf.OR)(H492&gt;=1.75,MROUND(H492,1),(_xludf.OR)(H492&gt;=1.25,MROUND(H492,1))))))</f>
        <v>#NAME?</v>
      </c>
      <c r="J492" s="36" t="e">
        <f t="shared" ca="1" si="31"/>
        <v>#NAME?</v>
      </c>
      <c r="K492" s="36" t="e">
        <f ca="1">IF(J492&gt;=1.5,MROUND(J492,0.5),(_xludf.OR)(J492&gt;=1.25,MROUND(J492,0.5),(_xludf.OR)(J492&gt;=1.25,MROUND(J492,1),(_xludf.OR)(J492&gt;=1.75,MROUND(J492,1),(_xludf.OR)(J492&gt;=1.25,MROUND(J492,1))))))</f>
        <v>#NAME?</v>
      </c>
      <c r="L492" s="37"/>
    </row>
    <row r="493" spans="1:12" s="38" customFormat="1">
      <c r="A493" s="99"/>
      <c r="B493" s="88"/>
      <c r="C493" s="62"/>
      <c r="D493" s="57" t="e">
        <f t="shared" ca="1" si="28"/>
        <v>#NAME?</v>
      </c>
      <c r="E493" s="41"/>
      <c r="F493" s="100"/>
      <c r="G493" s="59" t="e">
        <f t="shared" ca="1" si="29"/>
        <v>#NAME?</v>
      </c>
      <c r="H493" s="36">
        <f t="shared" si="30"/>
        <v>0</v>
      </c>
      <c r="I493" s="36" t="e">
        <f ca="1">IF(H493&gt;=1.5,MROUND(H493,0.5),(_xludf.OR)(H493&gt;=1.25,MROUND(H493,0.5),(_xludf.OR)(H493&gt;=1.25,MROUND(H493,1),(_xludf.OR)(H493&gt;=1.75,MROUND(H493,1),(_xludf.OR)(H493&gt;=1.25,MROUND(H493,1))))))</f>
        <v>#NAME?</v>
      </c>
      <c r="J493" s="36" t="e">
        <f t="shared" ca="1" si="31"/>
        <v>#NAME?</v>
      </c>
      <c r="K493" s="36" t="e">
        <f ca="1">IF(J493&gt;=1.5,MROUND(J493,0.5),(_xludf.OR)(J493&gt;=1.25,MROUND(J493,0.5),(_xludf.OR)(J493&gt;=1.25,MROUND(J493,1),(_xludf.OR)(J493&gt;=1.75,MROUND(J493,1),(_xludf.OR)(J493&gt;=1.25,MROUND(J493,1))))))</f>
        <v>#NAME?</v>
      </c>
      <c r="L493" s="37"/>
    </row>
    <row r="494" spans="1:12" s="38" customFormat="1">
      <c r="A494" s="99"/>
      <c r="B494" s="88"/>
      <c r="C494" s="62"/>
      <c r="D494" s="57" t="e">
        <f t="shared" ca="1" si="28"/>
        <v>#NAME?</v>
      </c>
      <c r="E494" s="41"/>
      <c r="F494" s="100"/>
      <c r="G494" s="59" t="e">
        <f t="shared" ca="1" si="29"/>
        <v>#NAME?</v>
      </c>
      <c r="H494" s="36">
        <f t="shared" si="30"/>
        <v>0</v>
      </c>
      <c r="I494" s="36" t="e">
        <f ca="1">IF(H494&gt;=1.5,MROUND(H494,0.5),(_xludf.OR)(H494&gt;=1.25,MROUND(H494,0.5),(_xludf.OR)(H494&gt;=1.25,MROUND(H494,1),(_xludf.OR)(H494&gt;=1.75,MROUND(H494,1),(_xludf.OR)(H494&gt;=1.25,MROUND(H494,1))))))</f>
        <v>#NAME?</v>
      </c>
      <c r="J494" s="36" t="e">
        <f t="shared" ca="1" si="31"/>
        <v>#NAME?</v>
      </c>
      <c r="K494" s="36" t="e">
        <f ca="1">IF(J494&gt;=1.5,MROUND(J494,0.5),(_xludf.OR)(J494&gt;=1.25,MROUND(J494,0.5),(_xludf.OR)(J494&gt;=1.25,MROUND(J494,1),(_xludf.OR)(J494&gt;=1.75,MROUND(J494,1),(_xludf.OR)(J494&gt;=1.25,MROUND(J494,1))))))</f>
        <v>#NAME?</v>
      </c>
      <c r="L494" s="37"/>
    </row>
    <row r="495" spans="1:12" s="38" customFormat="1">
      <c r="A495" s="99"/>
      <c r="B495" s="88"/>
      <c r="C495" s="62"/>
      <c r="D495" s="57" t="e">
        <f t="shared" ca="1" si="28"/>
        <v>#NAME?</v>
      </c>
      <c r="E495" s="41"/>
      <c r="F495" s="100"/>
      <c r="G495" s="59" t="e">
        <f t="shared" ca="1" si="29"/>
        <v>#NAME?</v>
      </c>
      <c r="H495" s="36">
        <f t="shared" si="30"/>
        <v>0</v>
      </c>
      <c r="I495" s="36" t="e">
        <f ca="1">IF(H495&gt;=1.5,MROUND(H495,0.5),(_xludf.OR)(H495&gt;=1.25,MROUND(H495,0.5),(_xludf.OR)(H495&gt;=1.25,MROUND(H495,1),(_xludf.OR)(H495&gt;=1.75,MROUND(H495,1),(_xludf.OR)(H495&gt;=1.25,MROUND(H495,1))))))</f>
        <v>#NAME?</v>
      </c>
      <c r="J495" s="36" t="e">
        <f t="shared" ca="1" si="31"/>
        <v>#NAME?</v>
      </c>
      <c r="K495" s="36" t="e">
        <f ca="1">IF(J495&gt;=1.5,MROUND(J495,0.5),(_xludf.OR)(J495&gt;=1.25,MROUND(J495,0.5),(_xludf.OR)(J495&gt;=1.25,MROUND(J495,1),(_xludf.OR)(J495&gt;=1.75,MROUND(J495,1),(_xludf.OR)(J495&gt;=1.25,MROUND(J495,1))))))</f>
        <v>#NAME?</v>
      </c>
      <c r="L495" s="37"/>
    </row>
    <row r="496" spans="1:12" s="38" customFormat="1">
      <c r="A496" s="101"/>
      <c r="B496" s="88"/>
      <c r="C496" s="62"/>
      <c r="D496" s="57" t="e">
        <f t="shared" ca="1" si="28"/>
        <v>#NAME?</v>
      </c>
      <c r="E496" s="49"/>
      <c r="F496" s="102"/>
      <c r="G496" s="59" t="e">
        <f t="shared" ca="1" si="29"/>
        <v>#NAME?</v>
      </c>
      <c r="H496" s="36">
        <f t="shared" si="30"/>
        <v>0</v>
      </c>
      <c r="I496" s="36" t="e">
        <f ca="1">IF(H496&gt;=1.5,MROUND(H496,0.5),(_xludf.OR)(H496&gt;=1.25,MROUND(H496,0.5),(_xludf.OR)(H496&gt;=1.25,MROUND(H496,1),(_xludf.OR)(H496&gt;=1.75,MROUND(H496,1),(_xludf.OR)(H496&gt;=1.25,MROUND(H496,1))))))</f>
        <v>#NAME?</v>
      </c>
      <c r="J496" s="36" t="e">
        <f t="shared" ca="1" si="31"/>
        <v>#NAME?</v>
      </c>
      <c r="K496" s="36" t="e">
        <f ca="1">IF(J496&gt;=1.5,MROUND(J496,0.5),(_xludf.OR)(J496&gt;=1.25,MROUND(J496,0.5),(_xludf.OR)(J496&gt;=1.25,MROUND(J496,1),(_xludf.OR)(J496&gt;=1.75,MROUND(J496,1),(_xludf.OR)(J496&gt;=1.25,MROUND(J496,1))))))</f>
        <v>#NAME?</v>
      </c>
      <c r="L496" s="37"/>
    </row>
    <row r="497" spans="1:12" s="38" customFormat="1">
      <c r="A497" s="99"/>
      <c r="B497" s="88"/>
      <c r="C497" s="62"/>
      <c r="D497" s="57" t="e">
        <f t="shared" ref="D497:D560" ca="1" si="32">I497</f>
        <v>#NAME?</v>
      </c>
      <c r="E497" s="41"/>
      <c r="F497" s="100"/>
      <c r="G497" s="59" t="e">
        <f t="shared" ca="1" si="29"/>
        <v>#NAME?</v>
      </c>
      <c r="H497" s="36">
        <f t="shared" si="30"/>
        <v>0</v>
      </c>
      <c r="I497" s="36" t="e">
        <f ca="1">IF(H497&gt;=1.5,MROUND(H497,0.5),(_xludf.OR)(H497&gt;=1.25,MROUND(H497,0.5),(_xludf.OR)(H497&gt;=1.25,MROUND(H497,1),(_xludf.OR)(H497&gt;=1.75,MROUND(H497,1),(_xludf.OR)(H497&gt;=1.25,MROUND(H497,1))))))</f>
        <v>#NAME?</v>
      </c>
      <c r="J497" s="36" t="e">
        <f t="shared" ca="1" si="31"/>
        <v>#NAME?</v>
      </c>
      <c r="K497" s="36" t="e">
        <f ca="1">IF(J497&gt;=1.5,MROUND(J497,0.5),(_xludf.OR)(J497&gt;=1.25,MROUND(J497,0.5),(_xludf.OR)(J497&gt;=1.25,MROUND(J497,1),(_xludf.OR)(J497&gt;=1.75,MROUND(J497,1),(_xludf.OR)(J497&gt;=1.25,MROUND(J497,1))))))</f>
        <v>#NAME?</v>
      </c>
      <c r="L497" s="37"/>
    </row>
    <row r="498" spans="1:12" s="38" customFormat="1">
      <c r="A498" s="99"/>
      <c r="B498" s="88"/>
      <c r="C498" s="62"/>
      <c r="D498" s="57" t="e">
        <f t="shared" ca="1" si="32"/>
        <v>#NAME?</v>
      </c>
      <c r="E498" s="41"/>
      <c r="F498" s="100"/>
      <c r="G498" s="59" t="e">
        <f t="shared" ca="1" si="29"/>
        <v>#NAME?</v>
      </c>
      <c r="H498" s="36">
        <f t="shared" si="30"/>
        <v>0</v>
      </c>
      <c r="I498" s="36" t="e">
        <f ca="1">IF(H498&gt;=1.5,MROUND(H498,0.5),(_xludf.OR)(H498&gt;=1.25,MROUND(H498,0.5),(_xludf.OR)(H498&gt;=1.25,MROUND(H498,1),(_xludf.OR)(H498&gt;=1.75,MROUND(H498,1),(_xludf.OR)(H498&gt;=1.25,MROUND(H498,1))))))</f>
        <v>#NAME?</v>
      </c>
      <c r="J498" s="36" t="e">
        <f t="shared" ca="1" si="31"/>
        <v>#NAME?</v>
      </c>
      <c r="K498" s="36" t="e">
        <f ca="1">IF(J498&gt;=1.5,MROUND(J498,0.5),(_xludf.OR)(J498&gt;=1.25,MROUND(J498,0.5),(_xludf.OR)(J498&gt;=1.25,MROUND(J498,1),(_xludf.OR)(J498&gt;=1.75,MROUND(J498,1),(_xludf.OR)(J498&gt;=1.25,MROUND(J498,1))))))</f>
        <v>#NAME?</v>
      </c>
      <c r="L498" s="37"/>
    </row>
    <row r="499" spans="1:12" s="38" customFormat="1">
      <c r="A499" s="97"/>
      <c r="B499" s="88"/>
      <c r="C499" s="62"/>
      <c r="D499" s="57" t="e">
        <f t="shared" ca="1" si="32"/>
        <v>#NAME?</v>
      </c>
      <c r="E499" s="53"/>
      <c r="F499" s="98"/>
      <c r="G499" s="59" t="e">
        <f t="shared" ca="1" si="29"/>
        <v>#NAME?</v>
      </c>
      <c r="H499" s="36">
        <f t="shared" si="30"/>
        <v>0</v>
      </c>
      <c r="I499" s="36" t="e">
        <f ca="1">IF(H499&gt;=1.5,MROUND(H499,0.5),(_xludf.OR)(H499&gt;=1.25,MROUND(H499,0.5),(_xludf.OR)(H499&gt;=1.25,MROUND(H499,1),(_xludf.OR)(H499&gt;=1.75,MROUND(H499,1),(_xludf.OR)(H499&gt;=1.25,MROUND(H499,1))))))</f>
        <v>#NAME?</v>
      </c>
      <c r="J499" s="36" t="e">
        <f t="shared" ca="1" si="31"/>
        <v>#NAME?</v>
      </c>
      <c r="K499" s="36" t="e">
        <f ca="1">IF(J499&gt;=1.5,MROUND(J499,0.5),(_xludf.OR)(J499&gt;=1.25,MROUND(J499,0.5),(_xludf.OR)(J499&gt;=1.25,MROUND(J499,1),(_xludf.OR)(J499&gt;=1.75,MROUND(J499,1),(_xludf.OR)(J499&gt;=1.25,MROUND(J499,1))))))</f>
        <v>#NAME?</v>
      </c>
      <c r="L499" s="37"/>
    </row>
    <row r="500" spans="1:12" s="38" customFormat="1">
      <c r="A500" s="97"/>
      <c r="B500" s="73"/>
      <c r="C500" s="62"/>
      <c r="D500" s="57" t="e">
        <f t="shared" ca="1" si="32"/>
        <v>#NAME?</v>
      </c>
      <c r="E500" s="53"/>
      <c r="F500" s="98"/>
      <c r="G500" s="59" t="e">
        <f t="shared" ca="1" si="29"/>
        <v>#NAME?</v>
      </c>
      <c r="H500" s="36">
        <f t="shared" si="30"/>
        <v>0</v>
      </c>
      <c r="I500" s="36" t="e">
        <f ca="1">IF(H500&gt;=1.5,MROUND(H500,0.5),(_xludf.OR)(H500&gt;=1.25,MROUND(H500,0.5),(_xludf.OR)(H500&gt;=1.25,MROUND(H500,1),(_xludf.OR)(H500&gt;=1.75,MROUND(H500,1),(_xludf.OR)(H500&gt;=1.25,MROUND(H500,1))))))</f>
        <v>#NAME?</v>
      </c>
      <c r="J500" s="36" t="e">
        <f t="shared" ca="1" si="31"/>
        <v>#NAME?</v>
      </c>
      <c r="K500" s="36" t="e">
        <f ca="1">IF(J500&gt;=1.5,MROUND(J500,0.5),(_xludf.OR)(J500&gt;=1.25,MROUND(J500,0.5),(_xludf.OR)(J500&gt;=1.25,MROUND(J500,1),(_xludf.OR)(J500&gt;=1.75,MROUND(J500,1),(_xludf.OR)(J500&gt;=1.25,MROUND(J500,1))))))</f>
        <v>#NAME?</v>
      </c>
      <c r="L500" s="37"/>
    </row>
    <row r="501" spans="1:12" s="38" customFormat="1">
      <c r="A501" s="97"/>
      <c r="B501" s="73"/>
      <c r="C501" s="62"/>
      <c r="D501" s="57" t="e">
        <f t="shared" ca="1" si="32"/>
        <v>#NAME?</v>
      </c>
      <c r="E501" s="53"/>
      <c r="F501" s="98"/>
      <c r="G501" s="59" t="e">
        <f t="shared" ca="1" si="29"/>
        <v>#NAME?</v>
      </c>
      <c r="H501" s="36">
        <f t="shared" si="30"/>
        <v>0</v>
      </c>
      <c r="I501" s="36" t="e">
        <f ca="1">IF(H501&gt;=1.5,MROUND(H501,0.5),(_xludf.OR)(H501&gt;=1.25,MROUND(H501,0.5),(_xludf.OR)(H501&gt;=1.25,MROUND(H501,1),(_xludf.OR)(H501&gt;=1.75,MROUND(H501,1),(_xludf.OR)(H501&gt;=1.25,MROUND(H501,1))))))</f>
        <v>#NAME?</v>
      </c>
      <c r="J501" s="36" t="e">
        <f t="shared" ca="1" si="31"/>
        <v>#NAME?</v>
      </c>
      <c r="K501" s="36" t="e">
        <f ca="1">IF(J501&gt;=1.5,MROUND(J501,0.5),(_xludf.OR)(J501&gt;=1.25,MROUND(J501,0.5),(_xludf.OR)(J501&gt;=1.25,MROUND(J501,1),(_xludf.OR)(J501&gt;=1.75,MROUND(J501,1),(_xludf.OR)(J501&gt;=1.25,MROUND(J501,1))))))</f>
        <v>#NAME?</v>
      </c>
      <c r="L501" s="37"/>
    </row>
    <row r="502" spans="1:12" s="38" customFormat="1">
      <c r="A502" s="97"/>
      <c r="B502" s="73"/>
      <c r="C502" s="62"/>
      <c r="D502" s="57" t="e">
        <f t="shared" ca="1" si="32"/>
        <v>#NAME?</v>
      </c>
      <c r="E502" s="53"/>
      <c r="F502" s="98"/>
      <c r="G502" s="59" t="e">
        <f t="shared" ca="1" si="29"/>
        <v>#NAME?</v>
      </c>
      <c r="H502" s="36">
        <f t="shared" si="30"/>
        <v>0</v>
      </c>
      <c r="I502" s="36" t="e">
        <f ca="1">IF(H502&gt;=1.5,MROUND(H502,0.5),(_xludf.OR)(H502&gt;=1.25,MROUND(H502,0.5),(_xludf.OR)(H502&gt;=1.25,MROUND(H502,1),(_xludf.OR)(H502&gt;=1.75,MROUND(H502,1),(_xludf.OR)(H502&gt;=1.25,MROUND(H502,1))))))</f>
        <v>#NAME?</v>
      </c>
      <c r="J502" s="36" t="e">
        <f t="shared" ca="1" si="31"/>
        <v>#NAME?</v>
      </c>
      <c r="K502" s="36" t="e">
        <f ca="1">IF(J502&gt;=1.5,MROUND(J502,0.5),(_xludf.OR)(J502&gt;=1.25,MROUND(J502,0.5),(_xludf.OR)(J502&gt;=1.25,MROUND(J502,1),(_xludf.OR)(J502&gt;=1.75,MROUND(J502,1),(_xludf.OR)(J502&gt;=1.25,MROUND(J502,1))))))</f>
        <v>#NAME?</v>
      </c>
      <c r="L502" s="37"/>
    </row>
    <row r="503" spans="1:12" s="38" customFormat="1">
      <c r="A503" s="97"/>
      <c r="B503" s="88"/>
      <c r="C503" s="62"/>
      <c r="D503" s="57" t="e">
        <f t="shared" ca="1" si="32"/>
        <v>#NAME?</v>
      </c>
      <c r="E503" s="53"/>
      <c r="F503" s="98"/>
      <c r="G503" s="59" t="e">
        <f t="shared" ca="1" si="29"/>
        <v>#NAME?</v>
      </c>
      <c r="H503" s="36">
        <f t="shared" si="30"/>
        <v>0</v>
      </c>
      <c r="I503" s="36" t="e">
        <f ca="1">IF(H503&gt;=1.5,MROUND(H503,0.5),(_xludf.OR)(H503&gt;=1.25,MROUND(H503,0.5),(_xludf.OR)(H503&gt;=1.25,MROUND(H503,1),(_xludf.OR)(H503&gt;=1.75,MROUND(H503,1),(_xludf.OR)(H503&gt;=1.25,MROUND(H503,1))))))</f>
        <v>#NAME?</v>
      </c>
      <c r="J503" s="36" t="e">
        <f t="shared" ca="1" si="31"/>
        <v>#NAME?</v>
      </c>
      <c r="K503" s="36" t="e">
        <f ca="1">IF(J503&gt;=1.5,MROUND(J503,0.5),(_xludf.OR)(J503&gt;=1.25,MROUND(J503,0.5),(_xludf.OR)(J503&gt;=1.25,MROUND(J503,1),(_xludf.OR)(J503&gt;=1.75,MROUND(J503,1),(_xludf.OR)(J503&gt;=1.25,MROUND(J503,1))))))</f>
        <v>#NAME?</v>
      </c>
      <c r="L503" s="37"/>
    </row>
    <row r="504" spans="1:12" s="38" customFormat="1">
      <c r="A504" s="99"/>
      <c r="B504" s="88"/>
      <c r="C504" s="62"/>
      <c r="D504" s="57" t="e">
        <f t="shared" ca="1" si="32"/>
        <v>#NAME?</v>
      </c>
      <c r="E504" s="41"/>
      <c r="F504" s="100"/>
      <c r="G504" s="59" t="e">
        <f t="shared" ca="1" si="29"/>
        <v>#NAME?</v>
      </c>
      <c r="H504" s="36">
        <f t="shared" si="30"/>
        <v>0</v>
      </c>
      <c r="I504" s="36" t="e">
        <f ca="1">IF(H504&gt;=1.5,MROUND(H504,0.5),(_xludf.OR)(H504&gt;=1.25,MROUND(H504,0.5),(_xludf.OR)(H504&gt;=1.25,MROUND(H504,1),(_xludf.OR)(H504&gt;=1.75,MROUND(H504,1),(_xludf.OR)(H504&gt;=1.25,MROUND(H504,1))))))</f>
        <v>#NAME?</v>
      </c>
      <c r="J504" s="36" t="e">
        <f t="shared" ca="1" si="31"/>
        <v>#NAME?</v>
      </c>
      <c r="K504" s="36" t="e">
        <f ca="1">IF(J504&gt;=1.5,MROUND(J504,0.5),(_xludf.OR)(J504&gt;=1.25,MROUND(J504,0.5),(_xludf.OR)(J504&gt;=1.25,MROUND(J504,1),(_xludf.OR)(J504&gt;=1.75,MROUND(J504,1),(_xludf.OR)(J504&gt;=1.25,MROUND(J504,1))))))</f>
        <v>#NAME?</v>
      </c>
      <c r="L504" s="37"/>
    </row>
    <row r="505" spans="1:12" s="38" customFormat="1">
      <c r="A505" s="97"/>
      <c r="B505" s="88"/>
      <c r="C505" s="56"/>
      <c r="D505" s="57" t="e">
        <f t="shared" ca="1" si="32"/>
        <v>#NAME?</v>
      </c>
      <c r="E505" s="53"/>
      <c r="F505" s="98"/>
      <c r="G505" s="59" t="e">
        <f t="shared" ca="1" si="29"/>
        <v>#NAME?</v>
      </c>
      <c r="H505" s="36">
        <f t="shared" si="30"/>
        <v>0</v>
      </c>
      <c r="I505" s="36" t="e">
        <f ca="1">IF(H505&gt;=1.5,MROUND(H505,0.5),(_xludf.OR)(H505&gt;=1.25,MROUND(H505,0.5),(_xludf.OR)(H505&gt;=1.25,MROUND(H505,1),(_xludf.OR)(H505&gt;=1.75,MROUND(H505,1),(_xludf.OR)(H505&gt;=1.25,MROUND(H505,1))))))</f>
        <v>#NAME?</v>
      </c>
      <c r="J505" s="36" t="e">
        <f t="shared" ca="1" si="31"/>
        <v>#NAME?</v>
      </c>
      <c r="K505" s="36" t="e">
        <f ca="1">IF(J505&gt;=1.5,MROUND(J505,0.5),(_xludf.OR)(J505&gt;=1.25,MROUND(J505,0.5),(_xludf.OR)(J505&gt;=1.25,MROUND(J505,1),(_xludf.OR)(J505&gt;=1.75,MROUND(J505,1),(_xludf.OR)(J505&gt;=1.25,MROUND(J505,1))))))</f>
        <v>#NAME?</v>
      </c>
      <c r="L505" s="37"/>
    </row>
    <row r="506" spans="1:12" s="38" customFormat="1">
      <c r="A506" s="101"/>
      <c r="B506" s="88"/>
      <c r="C506" s="62"/>
      <c r="D506" s="57" t="e">
        <f t="shared" ca="1" si="32"/>
        <v>#NAME?</v>
      </c>
      <c r="E506" s="49"/>
      <c r="F506" s="102"/>
      <c r="G506" s="59" t="e">
        <f t="shared" ca="1" si="29"/>
        <v>#NAME?</v>
      </c>
      <c r="H506" s="36">
        <f t="shared" si="30"/>
        <v>0</v>
      </c>
      <c r="I506" s="36" t="e">
        <f ca="1">IF(H506&gt;=1.5,MROUND(H506,0.5),(_xludf.OR)(H506&gt;=1.25,MROUND(H506,0.5),(_xludf.OR)(H506&gt;=1.25,MROUND(H506,1),(_xludf.OR)(H506&gt;=1.75,MROUND(H506,1),(_xludf.OR)(H506&gt;=1.25,MROUND(H506,1))))))</f>
        <v>#NAME?</v>
      </c>
      <c r="J506" s="36" t="e">
        <f t="shared" ca="1" si="31"/>
        <v>#NAME?</v>
      </c>
      <c r="K506" s="36" t="e">
        <f ca="1">IF(J506&gt;=1.5,MROUND(J506,0.5),(_xludf.OR)(J506&gt;=1.25,MROUND(J506,0.5),(_xludf.OR)(J506&gt;=1.25,MROUND(J506,1),(_xludf.OR)(J506&gt;=1.75,MROUND(J506,1),(_xludf.OR)(J506&gt;=1.25,MROUND(J506,1))))))</f>
        <v>#NAME?</v>
      </c>
      <c r="L506" s="37"/>
    </row>
    <row r="507" spans="1:12" s="38" customFormat="1">
      <c r="A507" s="101"/>
      <c r="B507" s="88"/>
      <c r="C507" s="62"/>
      <c r="D507" s="57" t="e">
        <f t="shared" ca="1" si="32"/>
        <v>#NAME?</v>
      </c>
      <c r="E507" s="49"/>
      <c r="F507" s="102"/>
      <c r="G507" s="59" t="e">
        <f t="shared" ca="1" si="29"/>
        <v>#NAME?</v>
      </c>
      <c r="H507" s="36">
        <f t="shared" si="30"/>
        <v>0</v>
      </c>
      <c r="I507" s="36" t="e">
        <f ca="1">IF(H507&gt;=1.5,MROUND(H507,0.5),(_xludf.OR)(H507&gt;=1.25,MROUND(H507,0.5),(_xludf.OR)(H507&gt;=1.25,MROUND(H507,1),(_xludf.OR)(H507&gt;=1.75,MROUND(H507,1),(_xludf.OR)(H507&gt;=1.25,MROUND(H507,1))))))</f>
        <v>#NAME?</v>
      </c>
      <c r="J507" s="36" t="e">
        <f t="shared" ca="1" si="31"/>
        <v>#NAME?</v>
      </c>
      <c r="K507" s="36" t="e">
        <f ca="1">IF(J507&gt;=1.5,MROUND(J507,0.5),(_xludf.OR)(J507&gt;=1.25,MROUND(J507,0.5),(_xludf.OR)(J507&gt;=1.25,MROUND(J507,1),(_xludf.OR)(J507&gt;=1.75,MROUND(J507,1),(_xludf.OR)(J507&gt;=1.25,MROUND(J507,1))))))</f>
        <v>#NAME?</v>
      </c>
      <c r="L507" s="37"/>
    </row>
    <row r="508" spans="1:12" s="38" customFormat="1">
      <c r="A508" s="99"/>
      <c r="B508" s="88"/>
      <c r="C508" s="62"/>
      <c r="D508" s="57" t="e">
        <f t="shared" ca="1" si="32"/>
        <v>#NAME?</v>
      </c>
      <c r="E508" s="41"/>
      <c r="F508" s="100"/>
      <c r="G508" s="59" t="e">
        <f t="shared" ca="1" si="29"/>
        <v>#NAME?</v>
      </c>
      <c r="H508" s="36">
        <f t="shared" si="30"/>
        <v>0</v>
      </c>
      <c r="I508" s="36" t="e">
        <f ca="1">IF(H508&gt;=1.5,MROUND(H508,0.5),(_xludf.OR)(H508&gt;=1.25,MROUND(H508,0.5),(_xludf.OR)(H508&gt;=1.25,MROUND(H508,1),(_xludf.OR)(H508&gt;=1.75,MROUND(H508,1),(_xludf.OR)(H508&gt;=1.25,MROUND(H508,1))))))</f>
        <v>#NAME?</v>
      </c>
      <c r="J508" s="36" t="e">
        <f t="shared" ca="1" si="31"/>
        <v>#NAME?</v>
      </c>
      <c r="K508" s="36" t="e">
        <f ca="1">IF(J508&gt;=1.5,MROUND(J508,0.5),(_xludf.OR)(J508&gt;=1.25,MROUND(J508,0.5),(_xludf.OR)(J508&gt;=1.25,MROUND(J508,1),(_xludf.OR)(J508&gt;=1.75,MROUND(J508,1),(_xludf.OR)(J508&gt;=1.25,MROUND(J508,1))))))</f>
        <v>#NAME?</v>
      </c>
      <c r="L508" s="37"/>
    </row>
    <row r="509" spans="1:12" s="38" customFormat="1">
      <c r="A509" s="99"/>
      <c r="B509" s="88"/>
      <c r="C509" s="62"/>
      <c r="D509" s="57" t="e">
        <f t="shared" ca="1" si="32"/>
        <v>#NAME?</v>
      </c>
      <c r="E509" s="41"/>
      <c r="F509" s="100"/>
      <c r="G509" s="59" t="e">
        <f t="shared" ca="1" si="29"/>
        <v>#NAME?</v>
      </c>
      <c r="H509" s="36">
        <f t="shared" si="30"/>
        <v>0</v>
      </c>
      <c r="I509" s="36" t="e">
        <f ca="1">IF(H509&gt;=1.5,MROUND(H509,0.5),(_xludf.OR)(H509&gt;=1.25,MROUND(H509,0.5),(_xludf.OR)(H509&gt;=1.25,MROUND(H509,1),(_xludf.OR)(H509&gt;=1.75,MROUND(H509,1),(_xludf.OR)(H509&gt;=1.25,MROUND(H509,1))))))</f>
        <v>#NAME?</v>
      </c>
      <c r="J509" s="36" t="e">
        <f t="shared" ca="1" si="31"/>
        <v>#NAME?</v>
      </c>
      <c r="K509" s="36" t="e">
        <f ca="1">IF(J509&gt;=1.5,MROUND(J509,0.5),(_xludf.OR)(J509&gt;=1.25,MROUND(J509,0.5),(_xludf.OR)(J509&gt;=1.25,MROUND(J509,1),(_xludf.OR)(J509&gt;=1.75,MROUND(J509,1),(_xludf.OR)(J509&gt;=1.25,MROUND(J509,1))))))</f>
        <v>#NAME?</v>
      </c>
      <c r="L509" s="37"/>
    </row>
    <row r="510" spans="1:12" s="38" customFormat="1">
      <c r="A510" s="97"/>
      <c r="B510" s="73"/>
      <c r="C510" s="62"/>
      <c r="D510" s="57" t="e">
        <f t="shared" ca="1" si="32"/>
        <v>#NAME?</v>
      </c>
      <c r="E510" s="53"/>
      <c r="F510" s="98"/>
      <c r="G510" s="59" t="e">
        <f t="shared" ca="1" si="29"/>
        <v>#NAME?</v>
      </c>
      <c r="H510" s="36">
        <f t="shared" si="30"/>
        <v>0</v>
      </c>
      <c r="I510" s="36" t="e">
        <f ca="1">IF(H510&gt;=1.5,MROUND(H510,0.5),(_xludf.OR)(H510&gt;=1.25,MROUND(H510,0.5),(_xludf.OR)(H510&gt;=1.25,MROUND(H510,1),(_xludf.OR)(H510&gt;=1.75,MROUND(H510,1),(_xludf.OR)(H510&gt;=1.25,MROUND(H510,1))))))</f>
        <v>#NAME?</v>
      </c>
      <c r="J510" s="36" t="e">
        <f t="shared" ca="1" si="31"/>
        <v>#NAME?</v>
      </c>
      <c r="K510" s="36" t="e">
        <f ca="1">IF(J510&gt;=1.5,MROUND(J510,0.5),(_xludf.OR)(J510&gt;=1.25,MROUND(J510,0.5),(_xludf.OR)(J510&gt;=1.25,MROUND(J510,1),(_xludf.OR)(J510&gt;=1.75,MROUND(J510,1),(_xludf.OR)(J510&gt;=1.25,MROUND(J510,1))))))</f>
        <v>#NAME?</v>
      </c>
      <c r="L510" s="37"/>
    </row>
    <row r="511" spans="1:12" s="38" customFormat="1">
      <c r="A511" s="97"/>
      <c r="B511" s="73"/>
      <c r="C511" s="62"/>
      <c r="D511" s="57" t="e">
        <f t="shared" ca="1" si="32"/>
        <v>#NAME?</v>
      </c>
      <c r="E511" s="53"/>
      <c r="F511" s="98"/>
      <c r="G511" s="59" t="e">
        <f t="shared" ca="1" si="29"/>
        <v>#NAME?</v>
      </c>
      <c r="H511" s="36">
        <f t="shared" si="30"/>
        <v>0</v>
      </c>
      <c r="I511" s="36" t="e">
        <f ca="1">IF(H511&gt;=1.5,MROUND(H511,0.5),(_xludf.OR)(H511&gt;=1.25,MROUND(H511,0.5),(_xludf.OR)(H511&gt;=1.25,MROUND(H511,1),(_xludf.OR)(H511&gt;=1.75,MROUND(H511,1),(_xludf.OR)(H511&gt;=1.25,MROUND(H511,1))))))</f>
        <v>#NAME?</v>
      </c>
      <c r="J511" s="36" t="e">
        <f t="shared" ca="1" si="31"/>
        <v>#NAME?</v>
      </c>
      <c r="K511" s="36" t="e">
        <f ca="1">IF(J511&gt;=1.5,MROUND(J511,0.5),(_xludf.OR)(J511&gt;=1.25,MROUND(J511,0.5),(_xludf.OR)(J511&gt;=1.25,MROUND(J511,1),(_xludf.OR)(J511&gt;=1.75,MROUND(J511,1),(_xludf.OR)(J511&gt;=1.25,MROUND(J511,1))))))</f>
        <v>#NAME?</v>
      </c>
      <c r="L511" s="37"/>
    </row>
    <row r="512" spans="1:12" s="38" customFormat="1">
      <c r="A512" s="101"/>
      <c r="B512" s="88"/>
      <c r="C512" s="62"/>
      <c r="D512" s="57" t="e">
        <f t="shared" ca="1" si="32"/>
        <v>#NAME?</v>
      </c>
      <c r="E512" s="49"/>
      <c r="F512" s="102"/>
      <c r="G512" s="59" t="e">
        <f t="shared" ca="1" si="29"/>
        <v>#NAME?</v>
      </c>
      <c r="H512" s="36">
        <f t="shared" si="30"/>
        <v>0</v>
      </c>
      <c r="I512" s="36" t="e">
        <f ca="1">IF(H512&gt;=1.5,MROUND(H512,0.5),(_xludf.OR)(H512&gt;=1.25,MROUND(H512,0.5),(_xludf.OR)(H512&gt;=1.25,MROUND(H512,1),(_xludf.OR)(H512&gt;=1.75,MROUND(H512,1),(_xludf.OR)(H512&gt;=1.25,MROUND(H512,1))))))</f>
        <v>#NAME?</v>
      </c>
      <c r="J512" s="36" t="e">
        <f t="shared" ca="1" si="31"/>
        <v>#NAME?</v>
      </c>
      <c r="K512" s="36" t="e">
        <f ca="1">IF(J512&gt;=1.5,MROUND(J512,0.5),(_xludf.OR)(J512&gt;=1.25,MROUND(J512,0.5),(_xludf.OR)(J512&gt;=1.25,MROUND(J512,1),(_xludf.OR)(J512&gt;=1.75,MROUND(J512,1),(_xludf.OR)(J512&gt;=1.25,MROUND(J512,1))))))</f>
        <v>#NAME?</v>
      </c>
      <c r="L512" s="37"/>
    </row>
    <row r="513" spans="1:12" s="38" customFormat="1">
      <c r="A513" s="97"/>
      <c r="B513" s="73"/>
      <c r="C513" s="62"/>
      <c r="D513" s="57" t="e">
        <f t="shared" ca="1" si="32"/>
        <v>#NAME?</v>
      </c>
      <c r="E513" s="53"/>
      <c r="F513" s="98"/>
      <c r="G513" s="59" t="e">
        <f t="shared" ca="1" si="29"/>
        <v>#NAME?</v>
      </c>
      <c r="H513" s="36">
        <f t="shared" si="30"/>
        <v>0</v>
      </c>
      <c r="I513" s="36" t="e">
        <f ca="1">IF(H513&gt;=1.5,MROUND(H513,0.5),(_xludf.OR)(H513&gt;=1.25,MROUND(H513,0.5),(_xludf.OR)(H513&gt;=1.25,MROUND(H513,1),(_xludf.OR)(H513&gt;=1.75,MROUND(H513,1),(_xludf.OR)(H513&gt;=1.25,MROUND(H513,1))))))</f>
        <v>#NAME?</v>
      </c>
      <c r="J513" s="36" t="e">
        <f t="shared" ca="1" si="31"/>
        <v>#NAME?</v>
      </c>
      <c r="K513" s="36" t="e">
        <f ca="1">IF(J513&gt;=1.5,MROUND(J513,0.5),(_xludf.OR)(J513&gt;=1.25,MROUND(J513,0.5),(_xludf.OR)(J513&gt;=1.25,MROUND(J513,1),(_xludf.OR)(J513&gt;=1.75,MROUND(J513,1),(_xludf.OR)(J513&gt;=1.25,MROUND(J513,1))))))</f>
        <v>#NAME?</v>
      </c>
      <c r="L513" s="37"/>
    </row>
    <row r="514" spans="1:12" s="38" customFormat="1">
      <c r="A514" s="101"/>
      <c r="B514" s="88"/>
      <c r="C514" s="62"/>
      <c r="D514" s="57" t="e">
        <f t="shared" ca="1" si="32"/>
        <v>#NAME?</v>
      </c>
      <c r="E514" s="49"/>
      <c r="F514" s="102"/>
      <c r="G514" s="59" t="e">
        <f t="shared" ca="1" si="29"/>
        <v>#NAME?</v>
      </c>
      <c r="H514" s="36">
        <f t="shared" si="30"/>
        <v>0</v>
      </c>
      <c r="I514" s="36" t="e">
        <f ca="1">IF(H514&gt;=1.5,MROUND(H514,0.5),(_xludf.OR)(H514&gt;=1.25,MROUND(H514,0.5),(_xludf.OR)(H514&gt;=1.25,MROUND(H514,1),(_xludf.OR)(H514&gt;=1.75,MROUND(H514,1),(_xludf.OR)(H514&gt;=1.25,MROUND(H514,1))))))</f>
        <v>#NAME?</v>
      </c>
      <c r="J514" s="36" t="e">
        <f t="shared" ca="1" si="31"/>
        <v>#NAME?</v>
      </c>
      <c r="K514" s="36" t="e">
        <f ca="1">IF(J514&gt;=1.5,MROUND(J514,0.5),(_xludf.OR)(J514&gt;=1.25,MROUND(J514,0.5),(_xludf.OR)(J514&gt;=1.25,MROUND(J514,1),(_xludf.OR)(J514&gt;=1.75,MROUND(J514,1),(_xludf.OR)(J514&gt;=1.25,MROUND(J514,1))))))</f>
        <v>#NAME?</v>
      </c>
      <c r="L514" s="37"/>
    </row>
    <row r="515" spans="1:12" s="38" customFormat="1">
      <c r="A515" s="99"/>
      <c r="B515" s="88"/>
      <c r="C515" s="62"/>
      <c r="D515" s="57" t="e">
        <f t="shared" ca="1" si="32"/>
        <v>#NAME?</v>
      </c>
      <c r="E515" s="41"/>
      <c r="F515" s="100"/>
      <c r="G515" s="59" t="e">
        <f t="shared" ca="1" si="29"/>
        <v>#NAME?</v>
      </c>
      <c r="H515" s="36">
        <f t="shared" si="30"/>
        <v>0</v>
      </c>
      <c r="I515" s="36" t="e">
        <f ca="1">IF(H515&gt;=1.5,MROUND(H515,0.5),(_xludf.OR)(H515&gt;=1.25,MROUND(H515,0.5),(_xludf.OR)(H515&gt;=1.25,MROUND(H515,1),(_xludf.OR)(H515&gt;=1.75,MROUND(H515,1),(_xludf.OR)(H515&gt;=1.25,MROUND(H515,1))))))</f>
        <v>#NAME?</v>
      </c>
      <c r="J515" s="36" t="e">
        <f t="shared" ca="1" si="31"/>
        <v>#NAME?</v>
      </c>
      <c r="K515" s="36" t="e">
        <f ca="1">IF(J515&gt;=1.5,MROUND(J515,0.5),(_xludf.OR)(J515&gt;=1.25,MROUND(J515,0.5),(_xludf.OR)(J515&gt;=1.25,MROUND(J515,1),(_xludf.OR)(J515&gt;=1.75,MROUND(J515,1),(_xludf.OR)(J515&gt;=1.25,MROUND(J515,1))))))</f>
        <v>#NAME?</v>
      </c>
      <c r="L515" s="37"/>
    </row>
    <row r="516" spans="1:12" s="38" customFormat="1">
      <c r="A516" s="97"/>
      <c r="B516" s="88"/>
      <c r="C516" s="62"/>
      <c r="D516" s="57" t="e">
        <f t="shared" ca="1" si="32"/>
        <v>#NAME?</v>
      </c>
      <c r="E516" s="53"/>
      <c r="F516" s="98"/>
      <c r="G516" s="59" t="e">
        <f t="shared" ca="1" si="29"/>
        <v>#NAME?</v>
      </c>
      <c r="H516" s="36">
        <f t="shared" si="30"/>
        <v>0</v>
      </c>
      <c r="I516" s="36" t="e">
        <f ca="1">IF(H516&gt;=1.5,MROUND(H516,0.5),(_xludf.OR)(H516&gt;=1.25,MROUND(H516,0.5),(_xludf.OR)(H516&gt;=1.25,MROUND(H516,1),(_xludf.OR)(H516&gt;=1.75,MROUND(H516,1),(_xludf.OR)(H516&gt;=1.25,MROUND(H516,1))))))</f>
        <v>#NAME?</v>
      </c>
      <c r="J516" s="36" t="e">
        <f t="shared" ca="1" si="31"/>
        <v>#NAME?</v>
      </c>
      <c r="K516" s="36" t="e">
        <f ca="1">IF(J516&gt;=1.5,MROUND(J516,0.5),(_xludf.OR)(J516&gt;=1.25,MROUND(J516,0.5),(_xludf.OR)(J516&gt;=1.25,MROUND(J516,1),(_xludf.OR)(J516&gt;=1.75,MROUND(J516,1),(_xludf.OR)(J516&gt;=1.25,MROUND(J516,1))))))</f>
        <v>#NAME?</v>
      </c>
      <c r="L516" s="37"/>
    </row>
    <row r="517" spans="1:12" s="38" customFormat="1" ht="15" customHeight="1">
      <c r="A517" s="99"/>
      <c r="B517" s="88"/>
      <c r="C517" s="62"/>
      <c r="D517" s="57" t="e">
        <f t="shared" ca="1" si="32"/>
        <v>#NAME?</v>
      </c>
      <c r="E517" s="41"/>
      <c r="F517" s="100"/>
      <c r="G517" s="59" t="e">
        <f t="shared" ref="G517:G580" ca="1" si="33">K517</f>
        <v>#NAME?</v>
      </c>
      <c r="H517" s="36">
        <f t="shared" ref="H517:H580" si="34">C517*0.4</f>
        <v>0</v>
      </c>
      <c r="I517" s="36" t="e">
        <f ca="1">IF(H517&gt;=1.5,MROUND(H517,0.5),(_xludf.OR)(H517&gt;=1.25,MROUND(H517,0.5),(_xludf.OR)(H517&gt;=1.25,MROUND(H517,1),(_xludf.OR)(H517&gt;=1.75,MROUND(H517,1),(_xludf.OR)(H517&gt;=1.25,MROUND(H517,1))))))</f>
        <v>#NAME?</v>
      </c>
      <c r="J517" s="36" t="e">
        <f t="shared" ref="J517:J580" ca="1" si="35">I517*1.225</f>
        <v>#NAME?</v>
      </c>
      <c r="K517" s="36" t="e">
        <f ca="1">IF(J517&gt;=1.5,MROUND(J517,0.5),(_xludf.OR)(J517&gt;=1.25,MROUND(J517,0.5),(_xludf.OR)(J517&gt;=1.25,MROUND(J517,1),(_xludf.OR)(J517&gt;=1.75,MROUND(J517,1),(_xludf.OR)(J517&gt;=1.25,MROUND(J517,1))))))</f>
        <v>#NAME?</v>
      </c>
      <c r="L517" s="37"/>
    </row>
    <row r="518" spans="1:12" s="38" customFormat="1">
      <c r="A518" s="97"/>
      <c r="B518" s="88"/>
      <c r="C518" s="62"/>
      <c r="D518" s="57" t="e">
        <f t="shared" ca="1" si="32"/>
        <v>#NAME?</v>
      </c>
      <c r="E518" s="53"/>
      <c r="F518" s="98"/>
      <c r="G518" s="59" t="e">
        <f t="shared" ca="1" si="33"/>
        <v>#NAME?</v>
      </c>
      <c r="H518" s="36">
        <f t="shared" si="34"/>
        <v>0</v>
      </c>
      <c r="I518" s="36" t="e">
        <f ca="1">IF(H518&gt;=1.5,MROUND(H518,0.5),(_xludf.OR)(H518&gt;=1.25,MROUND(H518,0.5),(_xludf.OR)(H518&gt;=1.25,MROUND(H518,1),(_xludf.OR)(H518&gt;=1.75,MROUND(H518,1),(_xludf.OR)(H518&gt;=1.25,MROUND(H518,1))))))</f>
        <v>#NAME?</v>
      </c>
      <c r="J518" s="36" t="e">
        <f t="shared" ca="1" si="35"/>
        <v>#NAME?</v>
      </c>
      <c r="K518" s="36" t="e">
        <f ca="1">IF(J518&gt;=1.5,MROUND(J518,0.5),(_xludf.OR)(J518&gt;=1.25,MROUND(J518,0.5),(_xludf.OR)(J518&gt;=1.25,MROUND(J518,1),(_xludf.OR)(J518&gt;=1.75,MROUND(J518,1),(_xludf.OR)(J518&gt;=1.25,MROUND(J518,1))))))</f>
        <v>#NAME?</v>
      </c>
      <c r="L518" s="37"/>
    </row>
    <row r="519" spans="1:12" s="38" customFormat="1">
      <c r="A519" s="99"/>
      <c r="B519" s="88"/>
      <c r="C519" s="62"/>
      <c r="D519" s="57" t="e">
        <f t="shared" ca="1" si="32"/>
        <v>#NAME?</v>
      </c>
      <c r="E519" s="41"/>
      <c r="F519" s="100"/>
      <c r="G519" s="59" t="e">
        <f t="shared" ca="1" si="33"/>
        <v>#NAME?</v>
      </c>
      <c r="H519" s="36">
        <f t="shared" si="34"/>
        <v>0</v>
      </c>
      <c r="I519" s="36" t="e">
        <f ca="1">IF(H519&gt;=1.5,MROUND(H519,0.5),(_xludf.OR)(H519&gt;=1.25,MROUND(H519,0.5),(_xludf.OR)(H519&gt;=1.25,MROUND(H519,1),(_xludf.OR)(H519&gt;=1.75,MROUND(H519,1),(_xludf.OR)(H519&gt;=1.25,MROUND(H519,1))))))</f>
        <v>#NAME?</v>
      </c>
      <c r="J519" s="36" t="e">
        <f t="shared" ca="1" si="35"/>
        <v>#NAME?</v>
      </c>
      <c r="K519" s="36" t="e">
        <f ca="1">IF(J519&gt;=1.5,MROUND(J519,0.5),(_xludf.OR)(J519&gt;=1.25,MROUND(J519,0.5),(_xludf.OR)(J519&gt;=1.25,MROUND(J519,1),(_xludf.OR)(J519&gt;=1.75,MROUND(J519,1),(_xludf.OR)(J519&gt;=1.25,MROUND(J519,1))))))</f>
        <v>#NAME?</v>
      </c>
      <c r="L519" s="37"/>
    </row>
    <row r="520" spans="1:12" s="38" customFormat="1">
      <c r="A520" s="97"/>
      <c r="B520" s="73"/>
      <c r="C520" s="62"/>
      <c r="D520" s="57" t="e">
        <f t="shared" ca="1" si="32"/>
        <v>#NAME?</v>
      </c>
      <c r="E520" s="53"/>
      <c r="F520" s="98"/>
      <c r="G520" s="59" t="e">
        <f t="shared" ca="1" si="33"/>
        <v>#NAME?</v>
      </c>
      <c r="H520" s="36">
        <f t="shared" si="34"/>
        <v>0</v>
      </c>
      <c r="I520" s="36" t="e">
        <f ca="1">IF(H520&gt;=1.5,MROUND(H520,0.5),(_xludf.OR)(H520&gt;=1.25,MROUND(H520,0.5),(_xludf.OR)(H520&gt;=1.25,MROUND(H520,1),(_xludf.OR)(H520&gt;=1.75,MROUND(H520,1),(_xludf.OR)(H520&gt;=1.25,MROUND(H520,1))))))</f>
        <v>#NAME?</v>
      </c>
      <c r="J520" s="36" t="e">
        <f t="shared" ca="1" si="35"/>
        <v>#NAME?</v>
      </c>
      <c r="K520" s="36" t="e">
        <f ca="1">IF(J520&gt;=1.5,MROUND(J520,0.5),(_xludf.OR)(J520&gt;=1.25,MROUND(J520,0.5),(_xludf.OR)(J520&gt;=1.25,MROUND(J520,1),(_xludf.OR)(J520&gt;=1.75,MROUND(J520,1),(_xludf.OR)(J520&gt;=1.25,MROUND(J520,1))))))</f>
        <v>#NAME?</v>
      </c>
      <c r="L520" s="37"/>
    </row>
    <row r="521" spans="1:12" s="38" customFormat="1">
      <c r="A521" s="101"/>
      <c r="B521" s="88"/>
      <c r="C521" s="62"/>
      <c r="D521" s="57" t="e">
        <f t="shared" ca="1" si="32"/>
        <v>#NAME?</v>
      </c>
      <c r="E521" s="49"/>
      <c r="F521" s="102"/>
      <c r="G521" s="59" t="e">
        <f t="shared" ca="1" si="33"/>
        <v>#NAME?</v>
      </c>
      <c r="H521" s="36">
        <f t="shared" si="34"/>
        <v>0</v>
      </c>
      <c r="I521" s="36" t="e">
        <f ca="1">IF(H521&gt;=1.5,MROUND(H521,0.5),(_xludf.OR)(H521&gt;=1.25,MROUND(H521,0.5),(_xludf.OR)(H521&gt;=1.25,MROUND(H521,1),(_xludf.OR)(H521&gt;=1.75,MROUND(H521,1),(_xludf.OR)(H521&gt;=1.25,MROUND(H521,1))))))</f>
        <v>#NAME?</v>
      </c>
      <c r="J521" s="36" t="e">
        <f t="shared" ca="1" si="35"/>
        <v>#NAME?</v>
      </c>
      <c r="K521" s="36" t="e">
        <f ca="1">IF(J521&gt;=1.5,MROUND(J521,0.5),(_xludf.OR)(J521&gt;=1.25,MROUND(J521,0.5),(_xludf.OR)(J521&gt;=1.25,MROUND(J521,1),(_xludf.OR)(J521&gt;=1.75,MROUND(J521,1),(_xludf.OR)(J521&gt;=1.25,MROUND(J521,1))))))</f>
        <v>#NAME?</v>
      </c>
      <c r="L521" s="37"/>
    </row>
    <row r="522" spans="1:12" s="38" customFormat="1">
      <c r="A522" s="97"/>
      <c r="B522" s="73"/>
      <c r="C522" s="62"/>
      <c r="D522" s="57" t="e">
        <f t="shared" ca="1" si="32"/>
        <v>#NAME?</v>
      </c>
      <c r="E522" s="53"/>
      <c r="F522" s="98"/>
      <c r="G522" s="59" t="e">
        <f t="shared" ca="1" si="33"/>
        <v>#NAME?</v>
      </c>
      <c r="H522" s="36">
        <f t="shared" si="34"/>
        <v>0</v>
      </c>
      <c r="I522" s="36" t="e">
        <f ca="1">IF(H522&gt;=1.5,MROUND(H522,0.5),(_xludf.OR)(H522&gt;=1.25,MROUND(H522,0.5),(_xludf.OR)(H522&gt;=1.25,MROUND(H522,1),(_xludf.OR)(H522&gt;=1.75,MROUND(H522,1),(_xludf.OR)(H522&gt;=1.25,MROUND(H522,1))))))</f>
        <v>#NAME?</v>
      </c>
      <c r="J522" s="36" t="e">
        <f t="shared" ca="1" si="35"/>
        <v>#NAME?</v>
      </c>
      <c r="K522" s="36" t="e">
        <f ca="1">IF(J522&gt;=1.5,MROUND(J522,0.5),(_xludf.OR)(J522&gt;=1.25,MROUND(J522,0.5),(_xludf.OR)(J522&gt;=1.25,MROUND(J522,1),(_xludf.OR)(J522&gt;=1.75,MROUND(J522,1),(_xludf.OR)(J522&gt;=1.25,MROUND(J522,1))))))</f>
        <v>#NAME?</v>
      </c>
      <c r="L522" s="37"/>
    </row>
    <row r="523" spans="1:12" s="38" customFormat="1">
      <c r="A523" s="97"/>
      <c r="B523" s="88"/>
      <c r="C523" s="62"/>
      <c r="D523" s="57" t="e">
        <f t="shared" ca="1" si="32"/>
        <v>#NAME?</v>
      </c>
      <c r="E523" s="53"/>
      <c r="F523" s="98"/>
      <c r="G523" s="59" t="e">
        <f t="shared" ca="1" si="33"/>
        <v>#NAME?</v>
      </c>
      <c r="H523" s="36">
        <f t="shared" si="34"/>
        <v>0</v>
      </c>
      <c r="I523" s="36" t="e">
        <f ca="1">IF(H523&gt;=1.5,MROUND(H523,0.5),(_xludf.OR)(H523&gt;=1.25,MROUND(H523,0.5),(_xludf.OR)(H523&gt;=1.25,MROUND(H523,1),(_xludf.OR)(H523&gt;=1.75,MROUND(H523,1),(_xludf.OR)(H523&gt;=1.25,MROUND(H523,1))))))</f>
        <v>#NAME?</v>
      </c>
      <c r="J523" s="36" t="e">
        <f t="shared" ca="1" si="35"/>
        <v>#NAME?</v>
      </c>
      <c r="K523" s="36" t="e">
        <f ca="1">IF(J523&gt;=1.5,MROUND(J523,0.5),(_xludf.OR)(J523&gt;=1.25,MROUND(J523,0.5),(_xludf.OR)(J523&gt;=1.25,MROUND(J523,1),(_xludf.OR)(J523&gt;=1.75,MROUND(J523,1),(_xludf.OR)(J523&gt;=1.25,MROUND(J523,1))))))</f>
        <v>#NAME?</v>
      </c>
      <c r="L523" s="37"/>
    </row>
    <row r="524" spans="1:12" s="38" customFormat="1">
      <c r="A524" s="97"/>
      <c r="B524" s="88"/>
      <c r="C524" s="62"/>
      <c r="D524" s="57" t="e">
        <f t="shared" ca="1" si="32"/>
        <v>#NAME?</v>
      </c>
      <c r="E524" s="53"/>
      <c r="F524" s="98"/>
      <c r="G524" s="59" t="e">
        <f t="shared" ca="1" si="33"/>
        <v>#NAME?</v>
      </c>
      <c r="H524" s="36">
        <f t="shared" si="34"/>
        <v>0</v>
      </c>
      <c r="I524" s="36" t="e">
        <f ca="1">IF(H524&gt;=1.5,MROUND(H524,0.5),(_xludf.OR)(H524&gt;=1.25,MROUND(H524,0.5),(_xludf.OR)(H524&gt;=1.25,MROUND(H524,1),(_xludf.OR)(H524&gt;=1.75,MROUND(H524,1),(_xludf.OR)(H524&gt;=1.25,MROUND(H524,1))))))</f>
        <v>#NAME?</v>
      </c>
      <c r="J524" s="36" t="e">
        <f t="shared" ca="1" si="35"/>
        <v>#NAME?</v>
      </c>
      <c r="K524" s="36" t="e">
        <f ca="1">IF(J524&gt;=1.5,MROUND(J524,0.5),(_xludf.OR)(J524&gt;=1.25,MROUND(J524,0.5),(_xludf.OR)(J524&gt;=1.25,MROUND(J524,1),(_xludf.OR)(J524&gt;=1.75,MROUND(J524,1),(_xludf.OR)(J524&gt;=1.25,MROUND(J524,1))))))</f>
        <v>#NAME?</v>
      </c>
      <c r="L524" s="37"/>
    </row>
    <row r="525" spans="1:12" s="38" customFormat="1">
      <c r="A525" s="99"/>
      <c r="B525" s="88"/>
      <c r="C525" s="62"/>
      <c r="D525" s="57" t="e">
        <f t="shared" ca="1" si="32"/>
        <v>#NAME?</v>
      </c>
      <c r="E525" s="41"/>
      <c r="F525" s="100"/>
      <c r="G525" s="59" t="e">
        <f t="shared" ca="1" si="33"/>
        <v>#NAME?</v>
      </c>
      <c r="H525" s="36">
        <f t="shared" si="34"/>
        <v>0</v>
      </c>
      <c r="I525" s="36" t="e">
        <f ca="1">IF(H525&gt;=1.5,MROUND(H525,0.5),(_xludf.OR)(H525&gt;=1.25,MROUND(H525,0.5),(_xludf.OR)(H525&gt;=1.25,MROUND(H525,1),(_xludf.OR)(H525&gt;=1.75,MROUND(H525,1),(_xludf.OR)(H525&gt;=1.25,MROUND(H525,1))))))</f>
        <v>#NAME?</v>
      </c>
      <c r="J525" s="36" t="e">
        <f t="shared" ca="1" si="35"/>
        <v>#NAME?</v>
      </c>
      <c r="K525" s="36" t="e">
        <f ca="1">IF(J525&gt;=1.5,MROUND(J525,0.5),(_xludf.OR)(J525&gt;=1.25,MROUND(J525,0.5),(_xludf.OR)(J525&gt;=1.25,MROUND(J525,1),(_xludf.OR)(J525&gt;=1.75,MROUND(J525,1),(_xludf.OR)(J525&gt;=1.25,MROUND(J525,1))))))</f>
        <v>#NAME?</v>
      </c>
      <c r="L525" s="37"/>
    </row>
    <row r="526" spans="1:12" s="38" customFormat="1">
      <c r="A526" s="99"/>
      <c r="B526" s="88"/>
      <c r="C526" s="62"/>
      <c r="D526" s="57" t="e">
        <f t="shared" ca="1" si="32"/>
        <v>#NAME?</v>
      </c>
      <c r="E526" s="41"/>
      <c r="F526" s="100"/>
      <c r="G526" s="59" t="e">
        <f t="shared" ca="1" si="33"/>
        <v>#NAME?</v>
      </c>
      <c r="H526" s="36">
        <f t="shared" si="34"/>
        <v>0</v>
      </c>
      <c r="I526" s="36" t="e">
        <f ca="1">IF(H526&gt;=1.5,MROUND(H526,0.5),(_xludf.OR)(H526&gt;=1.25,MROUND(H526,0.5),(_xludf.OR)(H526&gt;=1.25,MROUND(H526,1),(_xludf.OR)(H526&gt;=1.75,MROUND(H526,1),(_xludf.OR)(H526&gt;=1.25,MROUND(H526,1))))))</f>
        <v>#NAME?</v>
      </c>
      <c r="J526" s="36" t="e">
        <f t="shared" ca="1" si="35"/>
        <v>#NAME?</v>
      </c>
      <c r="K526" s="36" t="e">
        <f ca="1">IF(J526&gt;=1.5,MROUND(J526,0.5),(_xludf.OR)(J526&gt;=1.25,MROUND(J526,0.5),(_xludf.OR)(J526&gt;=1.25,MROUND(J526,1),(_xludf.OR)(J526&gt;=1.75,MROUND(J526,1),(_xludf.OR)(J526&gt;=1.25,MROUND(J526,1))))))</f>
        <v>#NAME?</v>
      </c>
      <c r="L526" s="37"/>
    </row>
    <row r="527" spans="1:12" s="38" customFormat="1">
      <c r="A527" s="99"/>
      <c r="B527" s="88"/>
      <c r="C527" s="62"/>
      <c r="D527" s="57" t="e">
        <f t="shared" ca="1" si="32"/>
        <v>#NAME?</v>
      </c>
      <c r="E527" s="41"/>
      <c r="F527" s="100"/>
      <c r="G527" s="59" t="e">
        <f t="shared" ca="1" si="33"/>
        <v>#NAME?</v>
      </c>
      <c r="H527" s="36">
        <f t="shared" si="34"/>
        <v>0</v>
      </c>
      <c r="I527" s="36" t="e">
        <f ca="1">IF(H527&gt;=1.5,MROUND(H527,0.5),(_xludf.OR)(H527&gt;=1.25,MROUND(H527,0.5),(_xludf.OR)(H527&gt;=1.25,MROUND(H527,1),(_xludf.OR)(H527&gt;=1.75,MROUND(H527,1),(_xludf.OR)(H527&gt;=1.25,MROUND(H527,1))))))</f>
        <v>#NAME?</v>
      </c>
      <c r="J527" s="36" t="e">
        <f t="shared" ca="1" si="35"/>
        <v>#NAME?</v>
      </c>
      <c r="K527" s="36" t="e">
        <f ca="1">IF(J527&gt;=1.5,MROUND(J527,0.5),(_xludf.OR)(J527&gt;=1.25,MROUND(J527,0.5),(_xludf.OR)(J527&gt;=1.25,MROUND(J527,1),(_xludf.OR)(J527&gt;=1.75,MROUND(J527,1),(_xludf.OR)(J527&gt;=1.25,MROUND(J527,1))))))</f>
        <v>#NAME?</v>
      </c>
      <c r="L527" s="37"/>
    </row>
    <row r="528" spans="1:12" s="38" customFormat="1">
      <c r="A528" s="97"/>
      <c r="B528" s="88"/>
      <c r="C528" s="62"/>
      <c r="D528" s="57" t="e">
        <f t="shared" ca="1" si="32"/>
        <v>#NAME?</v>
      </c>
      <c r="E528" s="53"/>
      <c r="F528" s="98"/>
      <c r="G528" s="59" t="e">
        <f t="shared" ca="1" si="33"/>
        <v>#NAME?</v>
      </c>
      <c r="H528" s="36">
        <f t="shared" si="34"/>
        <v>0</v>
      </c>
      <c r="I528" s="36" t="e">
        <f ca="1">IF(H528&gt;=1.5,MROUND(H528,0.5),(_xludf.OR)(H528&gt;=1.25,MROUND(H528,0.5),(_xludf.OR)(H528&gt;=1.25,MROUND(H528,1),(_xludf.OR)(H528&gt;=1.75,MROUND(H528,1),(_xludf.OR)(H528&gt;=1.25,MROUND(H528,1))))))</f>
        <v>#NAME?</v>
      </c>
      <c r="J528" s="36" t="e">
        <f t="shared" ca="1" si="35"/>
        <v>#NAME?</v>
      </c>
      <c r="K528" s="36" t="e">
        <f ca="1">IF(J528&gt;=1.5,MROUND(J528,0.5),(_xludf.OR)(J528&gt;=1.25,MROUND(J528,0.5),(_xludf.OR)(J528&gt;=1.25,MROUND(J528,1),(_xludf.OR)(J528&gt;=1.75,MROUND(J528,1),(_xludf.OR)(J528&gt;=1.25,MROUND(J528,1))))))</f>
        <v>#NAME?</v>
      </c>
      <c r="L528" s="37"/>
    </row>
    <row r="529" spans="1:12" s="38" customFormat="1">
      <c r="A529" s="97"/>
      <c r="B529" s="73"/>
      <c r="C529" s="62"/>
      <c r="D529" s="57" t="e">
        <f t="shared" ca="1" si="32"/>
        <v>#NAME?</v>
      </c>
      <c r="E529" s="53"/>
      <c r="F529" s="98"/>
      <c r="G529" s="59" t="e">
        <f t="shared" ca="1" si="33"/>
        <v>#NAME?</v>
      </c>
      <c r="H529" s="36">
        <f t="shared" si="34"/>
        <v>0</v>
      </c>
      <c r="I529" s="36" t="e">
        <f ca="1">IF(H529&gt;=1.5,MROUND(H529,0.5),(_xludf.OR)(H529&gt;=1.25,MROUND(H529,0.5),(_xludf.OR)(H529&gt;=1.25,MROUND(H529,1),(_xludf.OR)(H529&gt;=1.75,MROUND(H529,1),(_xludf.OR)(H529&gt;=1.25,MROUND(H529,1))))))</f>
        <v>#NAME?</v>
      </c>
      <c r="J529" s="36" t="e">
        <f t="shared" ca="1" si="35"/>
        <v>#NAME?</v>
      </c>
      <c r="K529" s="36" t="e">
        <f ca="1">IF(J529&gt;=1.5,MROUND(J529,0.5),(_xludf.OR)(J529&gt;=1.25,MROUND(J529,0.5),(_xludf.OR)(J529&gt;=1.25,MROUND(J529,1),(_xludf.OR)(J529&gt;=1.75,MROUND(J529,1),(_xludf.OR)(J529&gt;=1.25,MROUND(J529,1))))))</f>
        <v>#NAME?</v>
      </c>
      <c r="L529" s="37"/>
    </row>
    <row r="530" spans="1:12" s="38" customFormat="1">
      <c r="A530" s="97"/>
      <c r="B530" s="73"/>
      <c r="C530" s="62"/>
      <c r="D530" s="57" t="e">
        <f t="shared" ca="1" si="32"/>
        <v>#NAME?</v>
      </c>
      <c r="E530" s="53"/>
      <c r="F530" s="98"/>
      <c r="G530" s="59" t="e">
        <f t="shared" ca="1" si="33"/>
        <v>#NAME?</v>
      </c>
      <c r="H530" s="36">
        <f t="shared" si="34"/>
        <v>0</v>
      </c>
      <c r="I530" s="36" t="e">
        <f ca="1">IF(H530&gt;=1.5,MROUND(H530,0.5),(_xludf.OR)(H530&gt;=1.25,MROUND(H530,0.5),(_xludf.OR)(H530&gt;=1.25,MROUND(H530,1),(_xludf.OR)(H530&gt;=1.75,MROUND(H530,1),(_xludf.OR)(H530&gt;=1.25,MROUND(H530,1))))))</f>
        <v>#NAME?</v>
      </c>
      <c r="J530" s="36" t="e">
        <f t="shared" ca="1" si="35"/>
        <v>#NAME?</v>
      </c>
      <c r="K530" s="36" t="e">
        <f ca="1">IF(J530&gt;=1.5,MROUND(J530,0.5),(_xludf.OR)(J530&gt;=1.25,MROUND(J530,0.5),(_xludf.OR)(J530&gt;=1.25,MROUND(J530,1),(_xludf.OR)(J530&gt;=1.75,MROUND(J530,1),(_xludf.OR)(J530&gt;=1.25,MROUND(J530,1))))))</f>
        <v>#NAME?</v>
      </c>
      <c r="L530" s="37"/>
    </row>
    <row r="531" spans="1:12" s="38" customFormat="1">
      <c r="A531" s="101"/>
      <c r="B531" s="88"/>
      <c r="C531" s="62"/>
      <c r="D531" s="57" t="e">
        <f t="shared" ca="1" si="32"/>
        <v>#NAME?</v>
      </c>
      <c r="E531" s="49"/>
      <c r="F531" s="102"/>
      <c r="G531" s="59" t="e">
        <f t="shared" ca="1" si="33"/>
        <v>#NAME?</v>
      </c>
      <c r="H531" s="36">
        <f t="shared" si="34"/>
        <v>0</v>
      </c>
      <c r="I531" s="36" t="e">
        <f ca="1">IF(H531&gt;=1.5,MROUND(H531,0.5),(_xludf.OR)(H531&gt;=1.25,MROUND(H531,0.5),(_xludf.OR)(H531&gt;=1.25,MROUND(H531,1),(_xludf.OR)(H531&gt;=1.75,MROUND(H531,1),(_xludf.OR)(H531&gt;=1.25,MROUND(H531,1))))))</f>
        <v>#NAME?</v>
      </c>
      <c r="J531" s="36" t="e">
        <f t="shared" ca="1" si="35"/>
        <v>#NAME?</v>
      </c>
      <c r="K531" s="36" t="e">
        <f ca="1">IF(J531&gt;=1.5,MROUND(J531,0.5),(_xludf.OR)(J531&gt;=1.25,MROUND(J531,0.5),(_xludf.OR)(J531&gt;=1.25,MROUND(J531,1),(_xludf.OR)(J531&gt;=1.75,MROUND(J531,1),(_xludf.OR)(J531&gt;=1.25,MROUND(J531,1))))))</f>
        <v>#NAME?</v>
      </c>
      <c r="L531" s="37"/>
    </row>
    <row r="532" spans="1:12" s="38" customFormat="1">
      <c r="A532" s="97"/>
      <c r="B532" s="88"/>
      <c r="C532" s="62"/>
      <c r="D532" s="57" t="e">
        <f t="shared" ca="1" si="32"/>
        <v>#NAME?</v>
      </c>
      <c r="E532" s="53"/>
      <c r="F532" s="98"/>
      <c r="G532" s="59" t="e">
        <f t="shared" ca="1" si="33"/>
        <v>#NAME?</v>
      </c>
      <c r="H532" s="36">
        <f t="shared" si="34"/>
        <v>0</v>
      </c>
      <c r="I532" s="36" t="e">
        <f ca="1">IF(H532&gt;=1.5,MROUND(H532,0.5),(_xludf.OR)(H532&gt;=1.25,MROUND(H532,0.5),(_xludf.OR)(H532&gt;=1.25,MROUND(H532,1),(_xludf.OR)(H532&gt;=1.75,MROUND(H532,1),(_xludf.OR)(H532&gt;=1.25,MROUND(H532,1))))))</f>
        <v>#NAME?</v>
      </c>
      <c r="J532" s="36" t="e">
        <f t="shared" ca="1" si="35"/>
        <v>#NAME?</v>
      </c>
      <c r="K532" s="36" t="e">
        <f ca="1">IF(J532&gt;=1.5,MROUND(J532,0.5),(_xludf.OR)(J532&gt;=1.25,MROUND(J532,0.5),(_xludf.OR)(J532&gt;=1.25,MROUND(J532,1),(_xludf.OR)(J532&gt;=1.75,MROUND(J532,1),(_xludf.OR)(J532&gt;=1.25,MROUND(J532,1))))))</f>
        <v>#NAME?</v>
      </c>
      <c r="L532" s="37"/>
    </row>
    <row r="533" spans="1:12" s="38" customFormat="1">
      <c r="A533" s="97"/>
      <c r="B533" s="73"/>
      <c r="C533" s="62"/>
      <c r="D533" s="57" t="e">
        <f t="shared" ca="1" si="32"/>
        <v>#NAME?</v>
      </c>
      <c r="E533" s="53"/>
      <c r="F533" s="98"/>
      <c r="G533" s="59" t="e">
        <f t="shared" ca="1" si="33"/>
        <v>#NAME?</v>
      </c>
      <c r="H533" s="36">
        <f t="shared" si="34"/>
        <v>0</v>
      </c>
      <c r="I533" s="36" t="e">
        <f ca="1">IF(H533&gt;=1.5,MROUND(H533,0.5),(_xludf.OR)(H533&gt;=1.25,MROUND(H533,0.5),(_xludf.OR)(H533&gt;=1.25,MROUND(H533,1),(_xludf.OR)(H533&gt;=1.75,MROUND(H533,1),(_xludf.OR)(H533&gt;=1.25,MROUND(H533,1))))))</f>
        <v>#NAME?</v>
      </c>
      <c r="J533" s="36" t="e">
        <f t="shared" ca="1" si="35"/>
        <v>#NAME?</v>
      </c>
      <c r="K533" s="36" t="e">
        <f ca="1">IF(J533&gt;=1.5,MROUND(J533,0.5),(_xludf.OR)(J533&gt;=1.25,MROUND(J533,0.5),(_xludf.OR)(J533&gt;=1.25,MROUND(J533,1),(_xludf.OR)(J533&gt;=1.75,MROUND(J533,1),(_xludf.OR)(J533&gt;=1.25,MROUND(J533,1))))))</f>
        <v>#NAME?</v>
      </c>
      <c r="L533" s="37"/>
    </row>
    <row r="534" spans="1:12" s="38" customFormat="1">
      <c r="A534" s="97"/>
      <c r="B534" s="88"/>
      <c r="C534" s="62"/>
      <c r="D534" s="57" t="e">
        <f t="shared" ca="1" si="32"/>
        <v>#NAME?</v>
      </c>
      <c r="E534" s="53"/>
      <c r="F534" s="98"/>
      <c r="G534" s="59" t="e">
        <f t="shared" ca="1" si="33"/>
        <v>#NAME?</v>
      </c>
      <c r="H534" s="36">
        <f t="shared" si="34"/>
        <v>0</v>
      </c>
      <c r="I534" s="36" t="e">
        <f ca="1">IF(H534&gt;=1.5,MROUND(H534,0.5),(_xludf.OR)(H534&gt;=1.25,MROUND(H534,0.5),(_xludf.OR)(H534&gt;=1.25,MROUND(H534,1),(_xludf.OR)(H534&gt;=1.75,MROUND(H534,1),(_xludf.OR)(H534&gt;=1.25,MROUND(H534,1))))))</f>
        <v>#NAME?</v>
      </c>
      <c r="J534" s="36" t="e">
        <f t="shared" ca="1" si="35"/>
        <v>#NAME?</v>
      </c>
      <c r="K534" s="36" t="e">
        <f ca="1">IF(J534&gt;=1.5,MROUND(J534,0.5),(_xludf.OR)(J534&gt;=1.25,MROUND(J534,0.5),(_xludf.OR)(J534&gt;=1.25,MROUND(J534,1),(_xludf.OR)(J534&gt;=1.75,MROUND(J534,1),(_xludf.OR)(J534&gt;=1.25,MROUND(J534,1))))))</f>
        <v>#NAME?</v>
      </c>
      <c r="L534" s="37"/>
    </row>
    <row r="535" spans="1:12" s="38" customFormat="1">
      <c r="A535" s="99"/>
      <c r="B535" s="88"/>
      <c r="C535" s="62"/>
      <c r="D535" s="57" t="e">
        <f t="shared" ca="1" si="32"/>
        <v>#NAME?</v>
      </c>
      <c r="E535" s="41"/>
      <c r="F535" s="100"/>
      <c r="G535" s="59" t="e">
        <f t="shared" ca="1" si="33"/>
        <v>#NAME?</v>
      </c>
      <c r="H535" s="36">
        <f t="shared" si="34"/>
        <v>0</v>
      </c>
      <c r="I535" s="36" t="e">
        <f ca="1">IF(H535&gt;=1.5,MROUND(H535,0.5),(_xludf.OR)(H535&gt;=1.25,MROUND(H535,0.5),(_xludf.OR)(H535&gt;=1.25,MROUND(H535,1),(_xludf.OR)(H535&gt;=1.75,MROUND(H535,1),(_xludf.OR)(H535&gt;=1.25,MROUND(H535,1))))))</f>
        <v>#NAME?</v>
      </c>
      <c r="J535" s="36" t="e">
        <f t="shared" ca="1" si="35"/>
        <v>#NAME?</v>
      </c>
      <c r="K535" s="36" t="e">
        <f ca="1">IF(J535&gt;=1.5,MROUND(J535,0.5),(_xludf.OR)(J535&gt;=1.25,MROUND(J535,0.5),(_xludf.OR)(J535&gt;=1.25,MROUND(J535,1),(_xludf.OR)(J535&gt;=1.75,MROUND(J535,1),(_xludf.OR)(J535&gt;=1.25,MROUND(J535,1))))))</f>
        <v>#NAME?</v>
      </c>
      <c r="L535" s="37"/>
    </row>
    <row r="536" spans="1:12" s="38" customFormat="1">
      <c r="A536" s="97"/>
      <c r="B536" s="88"/>
      <c r="C536" s="62"/>
      <c r="D536" s="57" t="e">
        <f t="shared" ca="1" si="32"/>
        <v>#NAME?</v>
      </c>
      <c r="E536" s="53"/>
      <c r="F536" s="98"/>
      <c r="G536" s="59" t="e">
        <f t="shared" ca="1" si="33"/>
        <v>#NAME?</v>
      </c>
      <c r="H536" s="36">
        <f t="shared" si="34"/>
        <v>0</v>
      </c>
      <c r="I536" s="36" t="e">
        <f ca="1">IF(H536&gt;=1.5,MROUND(H536,0.5),(_xludf.OR)(H536&gt;=1.25,MROUND(H536,0.5),(_xludf.OR)(H536&gt;=1.25,MROUND(H536,1),(_xludf.OR)(H536&gt;=1.75,MROUND(H536,1),(_xludf.OR)(H536&gt;=1.25,MROUND(H536,1))))))</f>
        <v>#NAME?</v>
      </c>
      <c r="J536" s="36" t="e">
        <f t="shared" ca="1" si="35"/>
        <v>#NAME?</v>
      </c>
      <c r="K536" s="36" t="e">
        <f ca="1">IF(J536&gt;=1.5,MROUND(J536,0.5),(_xludf.OR)(J536&gt;=1.25,MROUND(J536,0.5),(_xludf.OR)(J536&gt;=1.25,MROUND(J536,1),(_xludf.OR)(J536&gt;=1.75,MROUND(J536,1),(_xludf.OR)(J536&gt;=1.25,MROUND(J536,1))))))</f>
        <v>#NAME?</v>
      </c>
      <c r="L536" s="37"/>
    </row>
    <row r="537" spans="1:12" s="38" customFormat="1">
      <c r="A537" s="99"/>
      <c r="B537" s="88"/>
      <c r="C537" s="62"/>
      <c r="D537" s="57" t="e">
        <f t="shared" ca="1" si="32"/>
        <v>#NAME?</v>
      </c>
      <c r="E537" s="41"/>
      <c r="F537" s="100"/>
      <c r="G537" s="59" t="e">
        <f t="shared" ca="1" si="33"/>
        <v>#NAME?</v>
      </c>
      <c r="H537" s="36">
        <f t="shared" si="34"/>
        <v>0</v>
      </c>
      <c r="I537" s="36" t="e">
        <f ca="1">IF(H537&gt;=1.5,MROUND(H537,0.5),(_xludf.OR)(H537&gt;=1.25,MROUND(H537,0.5),(_xludf.OR)(H537&gt;=1.25,MROUND(H537,1),(_xludf.OR)(H537&gt;=1.75,MROUND(H537,1),(_xludf.OR)(H537&gt;=1.25,MROUND(H537,1))))))</f>
        <v>#NAME?</v>
      </c>
      <c r="J537" s="36" t="e">
        <f t="shared" ca="1" si="35"/>
        <v>#NAME?</v>
      </c>
      <c r="K537" s="36" t="e">
        <f ca="1">IF(J537&gt;=1.5,MROUND(J537,0.5),(_xludf.OR)(J537&gt;=1.25,MROUND(J537,0.5),(_xludf.OR)(J537&gt;=1.25,MROUND(J537,1),(_xludf.OR)(J537&gt;=1.75,MROUND(J537,1),(_xludf.OR)(J537&gt;=1.25,MROUND(J537,1))))))</f>
        <v>#NAME?</v>
      </c>
      <c r="L537" s="37"/>
    </row>
    <row r="538" spans="1:12" s="38" customFormat="1">
      <c r="A538" s="97"/>
      <c r="B538" s="73"/>
      <c r="C538" s="62"/>
      <c r="D538" s="57" t="e">
        <f t="shared" ca="1" si="32"/>
        <v>#NAME?</v>
      </c>
      <c r="E538" s="53"/>
      <c r="F538" s="98"/>
      <c r="G538" s="59" t="e">
        <f t="shared" ca="1" si="33"/>
        <v>#NAME?</v>
      </c>
      <c r="H538" s="36">
        <f t="shared" si="34"/>
        <v>0</v>
      </c>
      <c r="I538" s="36" t="e">
        <f ca="1">IF(H538&gt;=1.5,MROUND(H538,0.5),(_xludf.OR)(H538&gt;=1.25,MROUND(H538,0.5),(_xludf.OR)(H538&gt;=1.25,MROUND(H538,1),(_xludf.OR)(H538&gt;=1.75,MROUND(H538,1),(_xludf.OR)(H538&gt;=1.25,MROUND(H538,1))))))</f>
        <v>#NAME?</v>
      </c>
      <c r="J538" s="36" t="e">
        <f t="shared" ca="1" si="35"/>
        <v>#NAME?</v>
      </c>
      <c r="K538" s="36" t="e">
        <f ca="1">IF(J538&gt;=1.5,MROUND(J538,0.5),(_xludf.OR)(J538&gt;=1.25,MROUND(J538,0.5),(_xludf.OR)(J538&gt;=1.25,MROUND(J538,1),(_xludf.OR)(J538&gt;=1.75,MROUND(J538,1),(_xludf.OR)(J538&gt;=1.25,MROUND(J538,1))))))</f>
        <v>#NAME?</v>
      </c>
      <c r="L538" s="37"/>
    </row>
    <row r="539" spans="1:12" s="38" customFormat="1">
      <c r="A539" s="97"/>
      <c r="B539" s="73"/>
      <c r="C539" s="62"/>
      <c r="D539" s="57" t="e">
        <f t="shared" ca="1" si="32"/>
        <v>#NAME?</v>
      </c>
      <c r="E539" s="53"/>
      <c r="F539" s="98"/>
      <c r="G539" s="59" t="e">
        <f t="shared" ca="1" si="33"/>
        <v>#NAME?</v>
      </c>
      <c r="H539" s="36">
        <f t="shared" si="34"/>
        <v>0</v>
      </c>
      <c r="I539" s="36" t="e">
        <f ca="1">IF(H539&gt;=1.5,MROUND(H539,0.5),(_xludf.OR)(H539&gt;=1.25,MROUND(H539,0.5),(_xludf.OR)(H539&gt;=1.25,MROUND(H539,1),(_xludf.OR)(H539&gt;=1.75,MROUND(H539,1),(_xludf.OR)(H539&gt;=1.25,MROUND(H539,1))))))</f>
        <v>#NAME?</v>
      </c>
      <c r="J539" s="36" t="e">
        <f t="shared" ca="1" si="35"/>
        <v>#NAME?</v>
      </c>
      <c r="K539" s="36" t="e">
        <f ca="1">IF(J539&gt;=1.5,MROUND(J539,0.5),(_xludf.OR)(J539&gt;=1.25,MROUND(J539,0.5),(_xludf.OR)(J539&gt;=1.25,MROUND(J539,1),(_xludf.OR)(J539&gt;=1.75,MROUND(J539,1),(_xludf.OR)(J539&gt;=1.25,MROUND(J539,1))))))</f>
        <v>#NAME?</v>
      </c>
      <c r="L539" s="37"/>
    </row>
    <row r="540" spans="1:12" s="38" customFormat="1">
      <c r="A540" s="97"/>
      <c r="B540" s="88"/>
      <c r="C540" s="62"/>
      <c r="D540" s="57" t="e">
        <f t="shared" ca="1" si="32"/>
        <v>#NAME?</v>
      </c>
      <c r="E540" s="53"/>
      <c r="F540" s="98"/>
      <c r="G540" s="59" t="e">
        <f t="shared" ca="1" si="33"/>
        <v>#NAME?</v>
      </c>
      <c r="H540" s="36">
        <f t="shared" si="34"/>
        <v>0</v>
      </c>
      <c r="I540" s="36" t="e">
        <f ca="1">IF(H540&gt;=1.5,MROUND(H540,0.5),(_xludf.OR)(H540&gt;=1.25,MROUND(H540,0.5),(_xludf.OR)(H540&gt;=1.25,MROUND(H540,1),(_xludf.OR)(H540&gt;=1.75,MROUND(H540,1),(_xludf.OR)(H540&gt;=1.25,MROUND(H540,1))))))</f>
        <v>#NAME?</v>
      </c>
      <c r="J540" s="36" t="e">
        <f t="shared" ca="1" si="35"/>
        <v>#NAME?</v>
      </c>
      <c r="K540" s="36" t="e">
        <f ca="1">IF(J540&gt;=1.5,MROUND(J540,0.5),(_xludf.OR)(J540&gt;=1.25,MROUND(J540,0.5),(_xludf.OR)(J540&gt;=1.25,MROUND(J540,1),(_xludf.OR)(J540&gt;=1.75,MROUND(J540,1),(_xludf.OR)(J540&gt;=1.25,MROUND(J540,1))))))</f>
        <v>#NAME?</v>
      </c>
      <c r="L540" s="37"/>
    </row>
    <row r="541" spans="1:12" s="38" customFormat="1">
      <c r="A541" s="99"/>
      <c r="B541" s="88"/>
      <c r="C541" s="62"/>
      <c r="D541" s="57" t="e">
        <f t="shared" ca="1" si="32"/>
        <v>#NAME?</v>
      </c>
      <c r="E541" s="41"/>
      <c r="F541" s="100"/>
      <c r="G541" s="59" t="e">
        <f t="shared" ca="1" si="33"/>
        <v>#NAME?</v>
      </c>
      <c r="H541" s="36">
        <f t="shared" si="34"/>
        <v>0</v>
      </c>
      <c r="I541" s="36" t="e">
        <f ca="1">IF(H541&gt;=1.5,MROUND(H541,0.5),(_xludf.OR)(H541&gt;=1.25,MROUND(H541,0.5),(_xludf.OR)(H541&gt;=1.25,MROUND(H541,1),(_xludf.OR)(H541&gt;=1.75,MROUND(H541,1),(_xludf.OR)(H541&gt;=1.25,MROUND(H541,1))))))</f>
        <v>#NAME?</v>
      </c>
      <c r="J541" s="36" t="e">
        <f t="shared" ca="1" si="35"/>
        <v>#NAME?</v>
      </c>
      <c r="K541" s="36" t="e">
        <f ca="1">IF(J541&gt;=1.5,MROUND(J541,0.5),(_xludf.OR)(J541&gt;=1.25,MROUND(J541,0.5),(_xludf.OR)(J541&gt;=1.25,MROUND(J541,1),(_xludf.OR)(J541&gt;=1.75,MROUND(J541,1),(_xludf.OR)(J541&gt;=1.25,MROUND(J541,1))))))</f>
        <v>#NAME?</v>
      </c>
      <c r="L541" s="37"/>
    </row>
    <row r="542" spans="1:12" s="38" customFormat="1">
      <c r="A542" s="97"/>
      <c r="B542" s="88"/>
      <c r="C542" s="62"/>
      <c r="D542" s="57" t="e">
        <f t="shared" ca="1" si="32"/>
        <v>#NAME?</v>
      </c>
      <c r="E542" s="53"/>
      <c r="F542" s="98"/>
      <c r="G542" s="59" t="e">
        <f t="shared" ca="1" si="33"/>
        <v>#NAME?</v>
      </c>
      <c r="H542" s="36">
        <f t="shared" si="34"/>
        <v>0</v>
      </c>
      <c r="I542" s="36" t="e">
        <f ca="1">IF(H542&gt;=1.5,MROUND(H542,0.5),(_xludf.OR)(H542&gt;=1.25,MROUND(H542,0.5),(_xludf.OR)(H542&gt;=1.25,MROUND(H542,1),(_xludf.OR)(H542&gt;=1.75,MROUND(H542,1),(_xludf.OR)(H542&gt;=1.25,MROUND(H542,1))))))</f>
        <v>#NAME?</v>
      </c>
      <c r="J542" s="36" t="e">
        <f t="shared" ca="1" si="35"/>
        <v>#NAME?</v>
      </c>
      <c r="K542" s="36" t="e">
        <f ca="1">IF(J542&gt;=1.5,MROUND(J542,0.5),(_xludf.OR)(J542&gt;=1.25,MROUND(J542,0.5),(_xludf.OR)(J542&gt;=1.25,MROUND(J542,1),(_xludf.OR)(J542&gt;=1.75,MROUND(J542,1),(_xludf.OR)(J542&gt;=1.25,MROUND(J542,1))))))</f>
        <v>#NAME?</v>
      </c>
      <c r="L542" s="37"/>
    </row>
    <row r="543" spans="1:12" s="38" customFormat="1">
      <c r="A543" s="101"/>
      <c r="B543" s="88"/>
      <c r="C543" s="62"/>
      <c r="D543" s="57" t="e">
        <f t="shared" ca="1" si="32"/>
        <v>#NAME?</v>
      </c>
      <c r="E543" s="49"/>
      <c r="F543" s="102"/>
      <c r="G543" s="59" t="e">
        <f t="shared" ca="1" si="33"/>
        <v>#NAME?</v>
      </c>
      <c r="H543" s="36">
        <f t="shared" si="34"/>
        <v>0</v>
      </c>
      <c r="I543" s="36" t="e">
        <f ca="1">IF(H543&gt;=1.5,MROUND(H543,0.5),(_xludf.OR)(H543&gt;=1.25,MROUND(H543,0.5),(_xludf.OR)(H543&gt;=1.25,MROUND(H543,1),(_xludf.OR)(H543&gt;=1.75,MROUND(H543,1),(_xludf.OR)(H543&gt;=1.25,MROUND(H543,1))))))</f>
        <v>#NAME?</v>
      </c>
      <c r="J543" s="36" t="e">
        <f t="shared" ca="1" si="35"/>
        <v>#NAME?</v>
      </c>
      <c r="K543" s="36" t="e">
        <f ca="1">IF(J543&gt;=1.5,MROUND(J543,0.5),(_xludf.OR)(J543&gt;=1.25,MROUND(J543,0.5),(_xludf.OR)(J543&gt;=1.25,MROUND(J543,1),(_xludf.OR)(J543&gt;=1.75,MROUND(J543,1),(_xludf.OR)(J543&gt;=1.25,MROUND(J543,1))))))</f>
        <v>#NAME?</v>
      </c>
      <c r="L543" s="37"/>
    </row>
    <row r="544" spans="1:12" s="38" customFormat="1">
      <c r="A544" s="97"/>
      <c r="B544" s="88"/>
      <c r="C544" s="62"/>
      <c r="D544" s="57" t="e">
        <f t="shared" ca="1" si="32"/>
        <v>#NAME?</v>
      </c>
      <c r="E544" s="53"/>
      <c r="F544" s="98"/>
      <c r="G544" s="59" t="e">
        <f t="shared" ca="1" si="33"/>
        <v>#NAME?</v>
      </c>
      <c r="H544" s="36">
        <f t="shared" si="34"/>
        <v>0</v>
      </c>
      <c r="I544" s="36" t="e">
        <f ca="1">IF(H544&gt;=1.5,MROUND(H544,0.5),(_xludf.OR)(H544&gt;=1.25,MROUND(H544,0.5),(_xludf.OR)(H544&gt;=1.25,MROUND(H544,1),(_xludf.OR)(H544&gt;=1.75,MROUND(H544,1),(_xludf.OR)(H544&gt;=1.25,MROUND(H544,1))))))</f>
        <v>#NAME?</v>
      </c>
      <c r="J544" s="36" t="e">
        <f t="shared" ca="1" si="35"/>
        <v>#NAME?</v>
      </c>
      <c r="K544" s="36" t="e">
        <f ca="1">IF(J544&gt;=1.5,MROUND(J544,0.5),(_xludf.OR)(J544&gt;=1.25,MROUND(J544,0.5),(_xludf.OR)(J544&gt;=1.25,MROUND(J544,1),(_xludf.OR)(J544&gt;=1.75,MROUND(J544,1),(_xludf.OR)(J544&gt;=1.25,MROUND(J544,1))))))</f>
        <v>#NAME?</v>
      </c>
      <c r="L544" s="37"/>
    </row>
    <row r="545" spans="1:12" s="38" customFormat="1">
      <c r="A545" s="97"/>
      <c r="B545" s="73"/>
      <c r="C545" s="62"/>
      <c r="D545" s="57" t="e">
        <f t="shared" ca="1" si="32"/>
        <v>#NAME?</v>
      </c>
      <c r="E545" s="53"/>
      <c r="F545" s="98"/>
      <c r="G545" s="59" t="e">
        <f t="shared" ca="1" si="33"/>
        <v>#NAME?</v>
      </c>
      <c r="H545" s="36">
        <f t="shared" si="34"/>
        <v>0</v>
      </c>
      <c r="I545" s="36" t="e">
        <f ca="1">IF(H545&gt;=1.5,MROUND(H545,0.5),(_xludf.OR)(H545&gt;=1.25,MROUND(H545,0.5),(_xludf.OR)(H545&gt;=1.25,MROUND(H545,1),(_xludf.OR)(H545&gt;=1.75,MROUND(H545,1),(_xludf.OR)(H545&gt;=1.25,MROUND(H545,1))))))</f>
        <v>#NAME?</v>
      </c>
      <c r="J545" s="36" t="e">
        <f t="shared" ca="1" si="35"/>
        <v>#NAME?</v>
      </c>
      <c r="K545" s="36" t="e">
        <f ca="1">IF(J545&gt;=1.5,MROUND(J545,0.5),(_xludf.OR)(J545&gt;=1.25,MROUND(J545,0.5),(_xludf.OR)(J545&gt;=1.25,MROUND(J545,1),(_xludf.OR)(J545&gt;=1.75,MROUND(J545,1),(_xludf.OR)(J545&gt;=1.25,MROUND(J545,1))))))</f>
        <v>#NAME?</v>
      </c>
      <c r="L545" s="37"/>
    </row>
    <row r="546" spans="1:12" s="38" customFormat="1">
      <c r="A546" s="97"/>
      <c r="B546" s="73"/>
      <c r="C546" s="62"/>
      <c r="D546" s="57" t="e">
        <f t="shared" ca="1" si="32"/>
        <v>#NAME?</v>
      </c>
      <c r="E546" s="53"/>
      <c r="F546" s="98"/>
      <c r="G546" s="59" t="e">
        <f t="shared" ca="1" si="33"/>
        <v>#NAME?</v>
      </c>
      <c r="H546" s="36">
        <f t="shared" si="34"/>
        <v>0</v>
      </c>
      <c r="I546" s="36" t="e">
        <f ca="1">IF(H546&gt;=1.5,MROUND(H546,0.5),(_xludf.OR)(H546&gt;=1.25,MROUND(H546,0.5),(_xludf.OR)(H546&gt;=1.25,MROUND(H546,1),(_xludf.OR)(H546&gt;=1.75,MROUND(H546,1),(_xludf.OR)(H546&gt;=1.25,MROUND(H546,1))))))</f>
        <v>#NAME?</v>
      </c>
      <c r="J546" s="36" t="e">
        <f t="shared" ca="1" si="35"/>
        <v>#NAME?</v>
      </c>
      <c r="K546" s="36" t="e">
        <f ca="1">IF(J546&gt;=1.5,MROUND(J546,0.5),(_xludf.OR)(J546&gt;=1.25,MROUND(J546,0.5),(_xludf.OR)(J546&gt;=1.25,MROUND(J546,1),(_xludf.OR)(J546&gt;=1.75,MROUND(J546,1),(_xludf.OR)(J546&gt;=1.25,MROUND(J546,1))))))</f>
        <v>#NAME?</v>
      </c>
      <c r="L546" s="37"/>
    </row>
    <row r="547" spans="1:12" s="38" customFormat="1">
      <c r="A547" s="97"/>
      <c r="B547" s="73"/>
      <c r="C547" s="62"/>
      <c r="D547" s="57" t="e">
        <f t="shared" ca="1" si="32"/>
        <v>#NAME?</v>
      </c>
      <c r="E547" s="53"/>
      <c r="F547" s="98"/>
      <c r="G547" s="59" t="e">
        <f t="shared" ca="1" si="33"/>
        <v>#NAME?</v>
      </c>
      <c r="H547" s="36">
        <f t="shared" si="34"/>
        <v>0</v>
      </c>
      <c r="I547" s="36" t="e">
        <f ca="1">IF(H547&gt;=1.5,MROUND(H547,0.5),(_xludf.OR)(H547&gt;=1.25,MROUND(H547,0.5),(_xludf.OR)(H547&gt;=1.25,MROUND(H547,1),(_xludf.OR)(H547&gt;=1.75,MROUND(H547,1),(_xludf.OR)(H547&gt;=1.25,MROUND(H547,1))))))</f>
        <v>#NAME?</v>
      </c>
      <c r="J547" s="36" t="e">
        <f t="shared" ca="1" si="35"/>
        <v>#NAME?</v>
      </c>
      <c r="K547" s="36" t="e">
        <f ca="1">IF(J547&gt;=1.5,MROUND(J547,0.5),(_xludf.OR)(J547&gt;=1.25,MROUND(J547,0.5),(_xludf.OR)(J547&gt;=1.25,MROUND(J547,1),(_xludf.OR)(J547&gt;=1.75,MROUND(J547,1),(_xludf.OR)(J547&gt;=1.25,MROUND(J547,1))))))</f>
        <v>#NAME?</v>
      </c>
      <c r="L547" s="37"/>
    </row>
    <row r="548" spans="1:12" s="38" customFormat="1">
      <c r="A548" s="97"/>
      <c r="B548" s="88"/>
      <c r="C548" s="62"/>
      <c r="D548" s="57" t="e">
        <f t="shared" ca="1" si="32"/>
        <v>#NAME?</v>
      </c>
      <c r="E548" s="53"/>
      <c r="F548" s="98"/>
      <c r="G548" s="59" t="e">
        <f t="shared" ca="1" si="33"/>
        <v>#NAME?</v>
      </c>
      <c r="H548" s="36">
        <f t="shared" si="34"/>
        <v>0</v>
      </c>
      <c r="I548" s="36" t="e">
        <f ca="1">IF(H548&gt;=1.5,MROUND(H548,0.5),(_xludf.OR)(H548&gt;=1.25,MROUND(H548,0.5),(_xludf.OR)(H548&gt;=1.25,MROUND(H548,1),(_xludf.OR)(H548&gt;=1.75,MROUND(H548,1),(_xludf.OR)(H548&gt;=1.25,MROUND(H548,1))))))</f>
        <v>#NAME?</v>
      </c>
      <c r="J548" s="36" t="e">
        <f t="shared" ca="1" si="35"/>
        <v>#NAME?</v>
      </c>
      <c r="K548" s="36" t="e">
        <f ca="1">IF(J548&gt;=1.5,MROUND(J548,0.5),(_xludf.OR)(J548&gt;=1.25,MROUND(J548,0.5),(_xludf.OR)(J548&gt;=1.25,MROUND(J548,1),(_xludf.OR)(J548&gt;=1.75,MROUND(J548,1),(_xludf.OR)(J548&gt;=1.25,MROUND(J548,1))))))</f>
        <v>#NAME?</v>
      </c>
      <c r="L548" s="37"/>
    </row>
    <row r="549" spans="1:12" s="38" customFormat="1">
      <c r="A549" s="101"/>
      <c r="B549" s="88"/>
      <c r="C549" s="62"/>
      <c r="D549" s="57" t="e">
        <f t="shared" ca="1" si="32"/>
        <v>#NAME?</v>
      </c>
      <c r="E549" s="49"/>
      <c r="F549" s="102"/>
      <c r="G549" s="59" t="e">
        <f t="shared" ca="1" si="33"/>
        <v>#NAME?</v>
      </c>
      <c r="H549" s="36">
        <f t="shared" si="34"/>
        <v>0</v>
      </c>
      <c r="I549" s="36" t="e">
        <f ca="1">IF(H549&gt;=1.5,MROUND(H549,0.5),(_xludf.OR)(H549&gt;=1.25,MROUND(H549,0.5),(_xludf.OR)(H549&gt;=1.25,MROUND(H549,1),(_xludf.OR)(H549&gt;=1.75,MROUND(H549,1),(_xludf.OR)(H549&gt;=1.25,MROUND(H549,1))))))</f>
        <v>#NAME?</v>
      </c>
      <c r="J549" s="36" t="e">
        <f t="shared" ca="1" si="35"/>
        <v>#NAME?</v>
      </c>
      <c r="K549" s="36" t="e">
        <f ca="1">IF(J549&gt;=1.5,MROUND(J549,0.5),(_xludf.OR)(J549&gt;=1.25,MROUND(J549,0.5),(_xludf.OR)(J549&gt;=1.25,MROUND(J549,1),(_xludf.OR)(J549&gt;=1.75,MROUND(J549,1),(_xludf.OR)(J549&gt;=1.25,MROUND(J549,1))))))</f>
        <v>#NAME?</v>
      </c>
      <c r="L549" s="37"/>
    </row>
    <row r="550" spans="1:12" s="38" customFormat="1">
      <c r="A550" s="97"/>
      <c r="B550" s="88"/>
      <c r="C550" s="62"/>
      <c r="D550" s="57" t="e">
        <f t="shared" ca="1" si="32"/>
        <v>#NAME?</v>
      </c>
      <c r="E550" s="53"/>
      <c r="F550" s="98"/>
      <c r="G550" s="59" t="e">
        <f t="shared" ca="1" si="33"/>
        <v>#NAME?</v>
      </c>
      <c r="H550" s="36">
        <f t="shared" si="34"/>
        <v>0</v>
      </c>
      <c r="I550" s="36" t="e">
        <f ca="1">IF(H550&gt;=1.5,MROUND(H550,0.5),(_xludf.OR)(H550&gt;=1.25,MROUND(H550,0.5),(_xludf.OR)(H550&gt;=1.25,MROUND(H550,1),(_xludf.OR)(H550&gt;=1.75,MROUND(H550,1),(_xludf.OR)(H550&gt;=1.25,MROUND(H550,1))))))</f>
        <v>#NAME?</v>
      </c>
      <c r="J550" s="36" t="e">
        <f t="shared" ca="1" si="35"/>
        <v>#NAME?</v>
      </c>
      <c r="K550" s="36" t="e">
        <f ca="1">IF(J550&gt;=1.5,MROUND(J550,0.5),(_xludf.OR)(J550&gt;=1.25,MROUND(J550,0.5),(_xludf.OR)(J550&gt;=1.25,MROUND(J550,1),(_xludf.OR)(J550&gt;=1.75,MROUND(J550,1),(_xludf.OR)(J550&gt;=1.25,MROUND(J550,1))))))</f>
        <v>#NAME?</v>
      </c>
      <c r="L550" s="37"/>
    </row>
    <row r="551" spans="1:12" s="38" customFormat="1">
      <c r="A551" s="101"/>
      <c r="B551" s="88"/>
      <c r="C551" s="62"/>
      <c r="D551" s="57" t="e">
        <f t="shared" ca="1" si="32"/>
        <v>#NAME?</v>
      </c>
      <c r="E551" s="49"/>
      <c r="F551" s="102"/>
      <c r="G551" s="59" t="e">
        <f t="shared" ca="1" si="33"/>
        <v>#NAME?</v>
      </c>
      <c r="H551" s="36">
        <f t="shared" si="34"/>
        <v>0</v>
      </c>
      <c r="I551" s="36" t="e">
        <f ca="1">IF(H551&gt;=1.5,MROUND(H551,0.5),(_xludf.OR)(H551&gt;=1.25,MROUND(H551,0.5),(_xludf.OR)(H551&gt;=1.25,MROUND(H551,1),(_xludf.OR)(H551&gt;=1.75,MROUND(H551,1),(_xludf.OR)(H551&gt;=1.25,MROUND(H551,1))))))</f>
        <v>#NAME?</v>
      </c>
      <c r="J551" s="36" t="e">
        <f t="shared" ca="1" si="35"/>
        <v>#NAME?</v>
      </c>
      <c r="K551" s="36" t="e">
        <f ca="1">IF(J551&gt;=1.5,MROUND(J551,0.5),(_xludf.OR)(J551&gt;=1.25,MROUND(J551,0.5),(_xludf.OR)(J551&gt;=1.25,MROUND(J551,1),(_xludf.OR)(J551&gt;=1.75,MROUND(J551,1),(_xludf.OR)(J551&gt;=1.25,MROUND(J551,1))))))</f>
        <v>#NAME?</v>
      </c>
      <c r="L551" s="37"/>
    </row>
    <row r="552" spans="1:12" s="38" customFormat="1">
      <c r="A552" s="97"/>
      <c r="B552" s="88"/>
      <c r="C552" s="56"/>
      <c r="D552" s="57" t="e">
        <f t="shared" ca="1" si="32"/>
        <v>#NAME?</v>
      </c>
      <c r="E552" s="53"/>
      <c r="F552" s="98"/>
      <c r="G552" s="59" t="e">
        <f t="shared" ca="1" si="33"/>
        <v>#NAME?</v>
      </c>
      <c r="H552" s="36">
        <f t="shared" si="34"/>
        <v>0</v>
      </c>
      <c r="I552" s="36" t="e">
        <f ca="1">IF(H552&gt;=1.5,MROUND(H552,0.5),(_xludf.OR)(H552&gt;=1.25,MROUND(H552,0.5),(_xludf.OR)(H552&gt;=1.25,MROUND(H552,1),(_xludf.OR)(H552&gt;=1.75,MROUND(H552,1),(_xludf.OR)(H552&gt;=1.25,MROUND(H552,1))))))</f>
        <v>#NAME?</v>
      </c>
      <c r="J552" s="36" t="e">
        <f t="shared" ca="1" si="35"/>
        <v>#NAME?</v>
      </c>
      <c r="K552" s="36" t="e">
        <f ca="1">IF(J552&gt;=1.5,MROUND(J552,0.5),(_xludf.OR)(J552&gt;=1.25,MROUND(J552,0.5),(_xludf.OR)(J552&gt;=1.25,MROUND(J552,1),(_xludf.OR)(J552&gt;=1.75,MROUND(J552,1),(_xludf.OR)(J552&gt;=1.25,MROUND(J552,1))))))</f>
        <v>#NAME?</v>
      </c>
      <c r="L552" s="37"/>
    </row>
    <row r="553" spans="1:12" s="38" customFormat="1">
      <c r="A553" s="99"/>
      <c r="B553" s="88"/>
      <c r="C553" s="62"/>
      <c r="D553" s="57" t="e">
        <f t="shared" ca="1" si="32"/>
        <v>#NAME?</v>
      </c>
      <c r="E553" s="41"/>
      <c r="F553" s="100"/>
      <c r="G553" s="59" t="e">
        <f t="shared" ca="1" si="33"/>
        <v>#NAME?</v>
      </c>
      <c r="H553" s="36">
        <f t="shared" si="34"/>
        <v>0</v>
      </c>
      <c r="I553" s="36" t="e">
        <f ca="1">IF(H553&gt;=1.5,MROUND(H553,0.5),(_xludf.OR)(H553&gt;=1.25,MROUND(H553,0.5),(_xludf.OR)(H553&gt;=1.25,MROUND(H553,1),(_xludf.OR)(H553&gt;=1.75,MROUND(H553,1),(_xludf.OR)(H553&gt;=1.25,MROUND(H553,1))))))</f>
        <v>#NAME?</v>
      </c>
      <c r="J553" s="36" t="e">
        <f t="shared" ca="1" si="35"/>
        <v>#NAME?</v>
      </c>
      <c r="K553" s="36" t="e">
        <f ca="1">IF(J553&gt;=1.5,MROUND(J553,0.5),(_xludf.OR)(J553&gt;=1.25,MROUND(J553,0.5),(_xludf.OR)(J553&gt;=1.25,MROUND(J553,1),(_xludf.OR)(J553&gt;=1.75,MROUND(J553,1),(_xludf.OR)(J553&gt;=1.25,MROUND(J553,1))))))</f>
        <v>#NAME?</v>
      </c>
      <c r="L553" s="37"/>
    </row>
    <row r="554" spans="1:12" s="38" customFormat="1">
      <c r="A554" s="97"/>
      <c r="B554" s="73"/>
      <c r="C554" s="62"/>
      <c r="D554" s="57" t="e">
        <f t="shared" ca="1" si="32"/>
        <v>#NAME?</v>
      </c>
      <c r="E554" s="53"/>
      <c r="F554" s="98"/>
      <c r="G554" s="59" t="e">
        <f t="shared" ca="1" si="33"/>
        <v>#NAME?</v>
      </c>
      <c r="H554" s="36">
        <f t="shared" si="34"/>
        <v>0</v>
      </c>
      <c r="I554" s="36" t="e">
        <f ca="1">IF(H554&gt;=1.5,MROUND(H554,0.5),(_xludf.OR)(H554&gt;=1.25,MROUND(H554,0.5),(_xludf.OR)(H554&gt;=1.25,MROUND(H554,1),(_xludf.OR)(H554&gt;=1.75,MROUND(H554,1),(_xludf.OR)(H554&gt;=1.25,MROUND(H554,1))))))</f>
        <v>#NAME?</v>
      </c>
      <c r="J554" s="36" t="e">
        <f t="shared" ca="1" si="35"/>
        <v>#NAME?</v>
      </c>
      <c r="K554" s="36" t="e">
        <f ca="1">IF(J554&gt;=1.5,MROUND(J554,0.5),(_xludf.OR)(J554&gt;=1.25,MROUND(J554,0.5),(_xludf.OR)(J554&gt;=1.25,MROUND(J554,1),(_xludf.OR)(J554&gt;=1.75,MROUND(J554,1),(_xludf.OR)(J554&gt;=1.25,MROUND(J554,1))))))</f>
        <v>#NAME?</v>
      </c>
      <c r="L554" s="37"/>
    </row>
    <row r="555" spans="1:12" s="38" customFormat="1">
      <c r="A555" s="99"/>
      <c r="B555" s="88"/>
      <c r="C555" s="62"/>
      <c r="D555" s="57" t="e">
        <f t="shared" ca="1" si="32"/>
        <v>#NAME?</v>
      </c>
      <c r="E555" s="41"/>
      <c r="F555" s="100"/>
      <c r="G555" s="59" t="e">
        <f t="shared" ca="1" si="33"/>
        <v>#NAME?</v>
      </c>
      <c r="H555" s="36">
        <f t="shared" si="34"/>
        <v>0</v>
      </c>
      <c r="I555" s="36" t="e">
        <f ca="1">IF(H555&gt;=1.5,MROUND(H555,0.5),(_xludf.OR)(H555&gt;=1.25,MROUND(H555,0.5),(_xludf.OR)(H555&gt;=1.25,MROUND(H555,1),(_xludf.OR)(H555&gt;=1.75,MROUND(H555,1),(_xludf.OR)(H555&gt;=1.25,MROUND(H555,1))))))</f>
        <v>#NAME?</v>
      </c>
      <c r="J555" s="36" t="e">
        <f t="shared" ca="1" si="35"/>
        <v>#NAME?</v>
      </c>
      <c r="K555" s="36" t="e">
        <f ca="1">IF(J555&gt;=1.5,MROUND(J555,0.5),(_xludf.OR)(J555&gt;=1.25,MROUND(J555,0.5),(_xludf.OR)(J555&gt;=1.25,MROUND(J555,1),(_xludf.OR)(J555&gt;=1.75,MROUND(J555,1),(_xludf.OR)(J555&gt;=1.25,MROUND(J555,1))))))</f>
        <v>#NAME?</v>
      </c>
      <c r="L555" s="37"/>
    </row>
    <row r="556" spans="1:12" s="38" customFormat="1">
      <c r="A556" s="97"/>
      <c r="B556" s="88"/>
      <c r="C556" s="62"/>
      <c r="D556" s="57" t="e">
        <f t="shared" ca="1" si="32"/>
        <v>#NAME?</v>
      </c>
      <c r="E556" s="53"/>
      <c r="F556" s="98"/>
      <c r="G556" s="59" t="e">
        <f t="shared" ca="1" si="33"/>
        <v>#NAME?</v>
      </c>
      <c r="H556" s="36">
        <f t="shared" si="34"/>
        <v>0</v>
      </c>
      <c r="I556" s="36" t="e">
        <f ca="1">IF(H556&gt;=1.5,MROUND(H556,0.5),(_xludf.OR)(H556&gt;=1.25,MROUND(H556,0.5),(_xludf.OR)(H556&gt;=1.25,MROUND(H556,1),(_xludf.OR)(H556&gt;=1.75,MROUND(H556,1),(_xludf.OR)(H556&gt;=1.25,MROUND(H556,1))))))</f>
        <v>#NAME?</v>
      </c>
      <c r="J556" s="36" t="e">
        <f t="shared" ca="1" si="35"/>
        <v>#NAME?</v>
      </c>
      <c r="K556" s="36" t="e">
        <f ca="1">IF(J556&gt;=1.5,MROUND(J556,0.5),(_xludf.OR)(J556&gt;=1.25,MROUND(J556,0.5),(_xludf.OR)(J556&gt;=1.25,MROUND(J556,1),(_xludf.OR)(J556&gt;=1.75,MROUND(J556,1),(_xludf.OR)(J556&gt;=1.25,MROUND(J556,1))))))</f>
        <v>#NAME?</v>
      </c>
      <c r="L556" s="37"/>
    </row>
    <row r="557" spans="1:12" s="38" customFormat="1">
      <c r="A557" s="97"/>
      <c r="B557" s="88"/>
      <c r="C557" s="62"/>
      <c r="D557" s="57" t="e">
        <f t="shared" ca="1" si="32"/>
        <v>#NAME?</v>
      </c>
      <c r="E557" s="53"/>
      <c r="F557" s="98"/>
      <c r="G557" s="59" t="e">
        <f t="shared" ca="1" si="33"/>
        <v>#NAME?</v>
      </c>
      <c r="H557" s="36">
        <f t="shared" si="34"/>
        <v>0</v>
      </c>
      <c r="I557" s="36" t="e">
        <f ca="1">IF(H557&gt;=1.5,MROUND(H557,0.5),(_xludf.OR)(H557&gt;=1.25,MROUND(H557,0.5),(_xludf.OR)(H557&gt;=1.25,MROUND(H557,1),(_xludf.OR)(H557&gt;=1.75,MROUND(H557,1),(_xludf.OR)(H557&gt;=1.25,MROUND(H557,1))))))</f>
        <v>#NAME?</v>
      </c>
      <c r="J557" s="36" t="e">
        <f t="shared" ca="1" si="35"/>
        <v>#NAME?</v>
      </c>
      <c r="K557" s="36" t="e">
        <f ca="1">IF(J557&gt;=1.5,MROUND(J557,0.5),(_xludf.OR)(J557&gt;=1.25,MROUND(J557,0.5),(_xludf.OR)(J557&gt;=1.25,MROUND(J557,1),(_xludf.OR)(J557&gt;=1.75,MROUND(J557,1),(_xludf.OR)(J557&gt;=1.25,MROUND(J557,1))))))</f>
        <v>#NAME?</v>
      </c>
      <c r="L557" s="37"/>
    </row>
    <row r="558" spans="1:12" s="38" customFormat="1">
      <c r="A558" s="99"/>
      <c r="B558" s="88"/>
      <c r="C558" s="62"/>
      <c r="D558" s="57" t="e">
        <f t="shared" ca="1" si="32"/>
        <v>#NAME?</v>
      </c>
      <c r="E558" s="41"/>
      <c r="F558" s="100"/>
      <c r="G558" s="59" t="e">
        <f t="shared" ca="1" si="33"/>
        <v>#NAME?</v>
      </c>
      <c r="H558" s="36">
        <f t="shared" si="34"/>
        <v>0</v>
      </c>
      <c r="I558" s="36" t="e">
        <f ca="1">IF(H558&gt;=1.5,MROUND(H558,0.5),(_xludf.OR)(H558&gt;=1.25,MROUND(H558,0.5),(_xludf.OR)(H558&gt;=1.25,MROUND(H558,1),(_xludf.OR)(H558&gt;=1.75,MROUND(H558,1),(_xludf.OR)(H558&gt;=1.25,MROUND(H558,1))))))</f>
        <v>#NAME?</v>
      </c>
      <c r="J558" s="36" t="e">
        <f t="shared" ca="1" si="35"/>
        <v>#NAME?</v>
      </c>
      <c r="K558" s="36" t="e">
        <f ca="1">IF(J558&gt;=1.5,MROUND(J558,0.5),(_xludf.OR)(J558&gt;=1.25,MROUND(J558,0.5),(_xludf.OR)(J558&gt;=1.25,MROUND(J558,1),(_xludf.OR)(J558&gt;=1.75,MROUND(J558,1),(_xludf.OR)(J558&gt;=1.25,MROUND(J558,1))))))</f>
        <v>#NAME?</v>
      </c>
      <c r="L558" s="37"/>
    </row>
    <row r="559" spans="1:12" s="38" customFormat="1">
      <c r="A559" s="97"/>
      <c r="B559" s="73"/>
      <c r="C559" s="62"/>
      <c r="D559" s="57" t="e">
        <f t="shared" ca="1" si="32"/>
        <v>#NAME?</v>
      </c>
      <c r="E559" s="53"/>
      <c r="F559" s="98"/>
      <c r="G559" s="59" t="e">
        <f t="shared" ca="1" si="33"/>
        <v>#NAME?</v>
      </c>
      <c r="H559" s="36">
        <f t="shared" si="34"/>
        <v>0</v>
      </c>
      <c r="I559" s="36" t="e">
        <f ca="1">IF(H559&gt;=1.5,MROUND(H559,0.5),(_xludf.OR)(H559&gt;=1.25,MROUND(H559,0.5),(_xludf.OR)(H559&gt;=1.25,MROUND(H559,1),(_xludf.OR)(H559&gt;=1.75,MROUND(H559,1),(_xludf.OR)(H559&gt;=1.25,MROUND(H559,1))))))</f>
        <v>#NAME?</v>
      </c>
      <c r="J559" s="36" t="e">
        <f t="shared" ca="1" si="35"/>
        <v>#NAME?</v>
      </c>
      <c r="K559" s="36" t="e">
        <f ca="1">IF(J559&gt;=1.5,MROUND(J559,0.5),(_xludf.OR)(J559&gt;=1.25,MROUND(J559,0.5),(_xludf.OR)(J559&gt;=1.25,MROUND(J559,1),(_xludf.OR)(J559&gt;=1.75,MROUND(J559,1),(_xludf.OR)(J559&gt;=1.25,MROUND(J559,1))))))</f>
        <v>#NAME?</v>
      </c>
      <c r="L559" s="37"/>
    </row>
    <row r="560" spans="1:12" s="38" customFormat="1">
      <c r="A560" s="99"/>
      <c r="B560" s="88"/>
      <c r="C560" s="62"/>
      <c r="D560" s="57" t="e">
        <f t="shared" ca="1" si="32"/>
        <v>#NAME?</v>
      </c>
      <c r="E560" s="41"/>
      <c r="F560" s="100"/>
      <c r="G560" s="59" t="e">
        <f t="shared" ca="1" si="33"/>
        <v>#NAME?</v>
      </c>
      <c r="H560" s="36">
        <f t="shared" si="34"/>
        <v>0</v>
      </c>
      <c r="I560" s="36" t="e">
        <f ca="1">IF(H560&gt;=1.5,MROUND(H560,0.5),(_xludf.OR)(H560&gt;=1.25,MROUND(H560,0.5),(_xludf.OR)(H560&gt;=1.25,MROUND(H560,1),(_xludf.OR)(H560&gt;=1.75,MROUND(H560,1),(_xludf.OR)(H560&gt;=1.25,MROUND(H560,1))))))</f>
        <v>#NAME?</v>
      </c>
      <c r="J560" s="36" t="e">
        <f t="shared" ca="1" si="35"/>
        <v>#NAME?</v>
      </c>
      <c r="K560" s="36" t="e">
        <f ca="1">IF(J560&gt;=1.5,MROUND(J560,0.5),(_xludf.OR)(J560&gt;=1.25,MROUND(J560,0.5),(_xludf.OR)(J560&gt;=1.25,MROUND(J560,1),(_xludf.OR)(J560&gt;=1.75,MROUND(J560,1),(_xludf.OR)(J560&gt;=1.25,MROUND(J560,1))))))</f>
        <v>#NAME?</v>
      </c>
      <c r="L560" s="37"/>
    </row>
    <row r="561" spans="1:12" s="38" customFormat="1">
      <c r="A561" s="97"/>
      <c r="B561" s="73"/>
      <c r="C561" s="62"/>
      <c r="D561" s="57" t="e">
        <f t="shared" ref="D561:D624" ca="1" si="36">I561</f>
        <v>#NAME?</v>
      </c>
      <c r="E561" s="53"/>
      <c r="F561" s="98"/>
      <c r="G561" s="59" t="e">
        <f t="shared" ca="1" si="33"/>
        <v>#NAME?</v>
      </c>
      <c r="H561" s="36">
        <f t="shared" si="34"/>
        <v>0</v>
      </c>
      <c r="I561" s="36" t="e">
        <f ca="1">IF(H561&gt;=1.5,MROUND(H561,0.5),(_xludf.OR)(H561&gt;=1.25,MROUND(H561,0.5),(_xludf.OR)(H561&gt;=1.25,MROUND(H561,1),(_xludf.OR)(H561&gt;=1.75,MROUND(H561,1),(_xludf.OR)(H561&gt;=1.25,MROUND(H561,1))))))</f>
        <v>#NAME?</v>
      </c>
      <c r="J561" s="36" t="e">
        <f t="shared" ca="1" si="35"/>
        <v>#NAME?</v>
      </c>
      <c r="K561" s="36" t="e">
        <f ca="1">IF(J561&gt;=1.5,MROUND(J561,0.5),(_xludf.OR)(J561&gt;=1.25,MROUND(J561,0.5),(_xludf.OR)(J561&gt;=1.25,MROUND(J561,1),(_xludf.OR)(J561&gt;=1.75,MROUND(J561,1),(_xludf.OR)(J561&gt;=1.25,MROUND(J561,1))))))</f>
        <v>#NAME?</v>
      </c>
      <c r="L561" s="37"/>
    </row>
    <row r="562" spans="1:12" s="38" customFormat="1">
      <c r="A562" s="97"/>
      <c r="B562" s="73"/>
      <c r="C562" s="62"/>
      <c r="D562" s="57" t="e">
        <f t="shared" ca="1" si="36"/>
        <v>#NAME?</v>
      </c>
      <c r="E562" s="53"/>
      <c r="F562" s="98"/>
      <c r="G562" s="59" t="e">
        <f t="shared" ca="1" si="33"/>
        <v>#NAME?</v>
      </c>
      <c r="H562" s="36">
        <f t="shared" si="34"/>
        <v>0</v>
      </c>
      <c r="I562" s="36" t="e">
        <f ca="1">IF(H562&gt;=1.5,MROUND(H562,0.5),(_xludf.OR)(H562&gt;=1.25,MROUND(H562,0.5),(_xludf.OR)(H562&gt;=1.25,MROUND(H562,1),(_xludf.OR)(H562&gt;=1.75,MROUND(H562,1),(_xludf.OR)(H562&gt;=1.25,MROUND(H562,1))))))</f>
        <v>#NAME?</v>
      </c>
      <c r="J562" s="36" t="e">
        <f t="shared" ca="1" si="35"/>
        <v>#NAME?</v>
      </c>
      <c r="K562" s="36" t="e">
        <f ca="1">IF(J562&gt;=1.5,MROUND(J562,0.5),(_xludf.OR)(J562&gt;=1.25,MROUND(J562,0.5),(_xludf.OR)(J562&gt;=1.25,MROUND(J562,1),(_xludf.OR)(J562&gt;=1.75,MROUND(J562,1),(_xludf.OR)(J562&gt;=1.25,MROUND(J562,1))))))</f>
        <v>#NAME?</v>
      </c>
      <c r="L562" s="37"/>
    </row>
    <row r="563" spans="1:12" s="38" customFormat="1">
      <c r="A563" s="97"/>
      <c r="B563" s="73"/>
      <c r="C563" s="62"/>
      <c r="D563" s="57" t="e">
        <f t="shared" ca="1" si="36"/>
        <v>#NAME?</v>
      </c>
      <c r="E563" s="53"/>
      <c r="F563" s="98"/>
      <c r="G563" s="59" t="e">
        <f t="shared" ca="1" si="33"/>
        <v>#NAME?</v>
      </c>
      <c r="H563" s="36">
        <f t="shared" si="34"/>
        <v>0</v>
      </c>
      <c r="I563" s="36" t="e">
        <f ca="1">IF(H563&gt;=1.5,MROUND(H563,0.5),(_xludf.OR)(H563&gt;=1.25,MROUND(H563,0.5),(_xludf.OR)(H563&gt;=1.25,MROUND(H563,1),(_xludf.OR)(H563&gt;=1.75,MROUND(H563,1),(_xludf.OR)(H563&gt;=1.25,MROUND(H563,1))))))</f>
        <v>#NAME?</v>
      </c>
      <c r="J563" s="36" t="e">
        <f t="shared" ca="1" si="35"/>
        <v>#NAME?</v>
      </c>
      <c r="K563" s="36" t="e">
        <f ca="1">IF(J563&gt;=1.5,MROUND(J563,0.5),(_xludf.OR)(J563&gt;=1.25,MROUND(J563,0.5),(_xludf.OR)(J563&gt;=1.25,MROUND(J563,1),(_xludf.OR)(J563&gt;=1.75,MROUND(J563,1),(_xludf.OR)(J563&gt;=1.25,MROUND(J563,1))))))</f>
        <v>#NAME?</v>
      </c>
      <c r="L563" s="37"/>
    </row>
    <row r="564" spans="1:12" s="38" customFormat="1">
      <c r="A564" s="97"/>
      <c r="B564" s="88"/>
      <c r="C564" s="62"/>
      <c r="D564" s="57" t="e">
        <f t="shared" ca="1" si="36"/>
        <v>#NAME?</v>
      </c>
      <c r="E564" s="53"/>
      <c r="F564" s="98"/>
      <c r="G564" s="59" t="e">
        <f t="shared" ca="1" si="33"/>
        <v>#NAME?</v>
      </c>
      <c r="H564" s="36">
        <f t="shared" si="34"/>
        <v>0</v>
      </c>
      <c r="I564" s="36" t="e">
        <f ca="1">IF(H564&gt;=1.5,MROUND(H564,0.5),(_xludf.OR)(H564&gt;=1.25,MROUND(H564,0.5),(_xludf.OR)(H564&gt;=1.25,MROUND(H564,1),(_xludf.OR)(H564&gt;=1.75,MROUND(H564,1),(_xludf.OR)(H564&gt;=1.25,MROUND(H564,1))))))</f>
        <v>#NAME?</v>
      </c>
      <c r="J564" s="36" t="e">
        <f t="shared" ca="1" si="35"/>
        <v>#NAME?</v>
      </c>
      <c r="K564" s="36" t="e">
        <f ca="1">IF(J564&gt;=1.5,MROUND(J564,0.5),(_xludf.OR)(J564&gt;=1.25,MROUND(J564,0.5),(_xludf.OR)(J564&gt;=1.25,MROUND(J564,1),(_xludf.OR)(J564&gt;=1.75,MROUND(J564,1),(_xludf.OR)(J564&gt;=1.25,MROUND(J564,1))))))</f>
        <v>#NAME?</v>
      </c>
      <c r="L564" s="37"/>
    </row>
    <row r="565" spans="1:12" s="38" customFormat="1">
      <c r="A565" s="99"/>
      <c r="B565" s="88"/>
      <c r="C565" s="62"/>
      <c r="D565" s="57" t="e">
        <f t="shared" ca="1" si="36"/>
        <v>#NAME?</v>
      </c>
      <c r="E565" s="41"/>
      <c r="F565" s="100"/>
      <c r="G565" s="59" t="e">
        <f t="shared" ca="1" si="33"/>
        <v>#NAME?</v>
      </c>
      <c r="H565" s="36">
        <f t="shared" si="34"/>
        <v>0</v>
      </c>
      <c r="I565" s="36" t="e">
        <f ca="1">IF(H565&gt;=1.5,MROUND(H565,0.5),(_xludf.OR)(H565&gt;=1.25,MROUND(H565,0.5),(_xludf.OR)(H565&gt;=1.25,MROUND(H565,1),(_xludf.OR)(H565&gt;=1.75,MROUND(H565,1),(_xludf.OR)(H565&gt;=1.25,MROUND(H565,1))))))</f>
        <v>#NAME?</v>
      </c>
      <c r="J565" s="36" t="e">
        <f t="shared" ca="1" si="35"/>
        <v>#NAME?</v>
      </c>
      <c r="K565" s="36" t="e">
        <f ca="1">IF(J565&gt;=1.5,MROUND(J565,0.5),(_xludf.OR)(J565&gt;=1.25,MROUND(J565,0.5),(_xludf.OR)(J565&gt;=1.25,MROUND(J565,1),(_xludf.OR)(J565&gt;=1.75,MROUND(J565,1),(_xludf.OR)(J565&gt;=1.25,MROUND(J565,1))))))</f>
        <v>#NAME?</v>
      </c>
      <c r="L565" s="37"/>
    </row>
    <row r="566" spans="1:12" s="38" customFormat="1">
      <c r="A566" s="97"/>
      <c r="B566" s="73"/>
      <c r="C566" s="62"/>
      <c r="D566" s="57" t="e">
        <f t="shared" ca="1" si="36"/>
        <v>#NAME?</v>
      </c>
      <c r="E566" s="53"/>
      <c r="F566" s="98"/>
      <c r="G566" s="59" t="e">
        <f t="shared" ca="1" si="33"/>
        <v>#NAME?</v>
      </c>
      <c r="H566" s="36">
        <f t="shared" si="34"/>
        <v>0</v>
      </c>
      <c r="I566" s="36" t="e">
        <f ca="1">IF(H566&gt;=1.5,MROUND(H566,0.5),(_xludf.OR)(H566&gt;=1.25,MROUND(H566,0.5),(_xludf.OR)(H566&gt;=1.25,MROUND(H566,1),(_xludf.OR)(H566&gt;=1.75,MROUND(H566,1),(_xludf.OR)(H566&gt;=1.25,MROUND(H566,1))))))</f>
        <v>#NAME?</v>
      </c>
      <c r="J566" s="36" t="e">
        <f t="shared" ca="1" si="35"/>
        <v>#NAME?</v>
      </c>
      <c r="K566" s="36" t="e">
        <f ca="1">IF(J566&gt;=1.5,MROUND(J566,0.5),(_xludf.OR)(J566&gt;=1.25,MROUND(J566,0.5),(_xludf.OR)(J566&gt;=1.25,MROUND(J566,1),(_xludf.OR)(J566&gt;=1.75,MROUND(J566,1),(_xludf.OR)(J566&gt;=1.25,MROUND(J566,1))))))</f>
        <v>#NAME?</v>
      </c>
      <c r="L566" s="37"/>
    </row>
    <row r="567" spans="1:12" s="38" customFormat="1">
      <c r="A567" s="97"/>
      <c r="B567" s="73"/>
      <c r="C567" s="62"/>
      <c r="D567" s="57" t="e">
        <f t="shared" ca="1" si="36"/>
        <v>#NAME?</v>
      </c>
      <c r="E567" s="53"/>
      <c r="F567" s="98"/>
      <c r="G567" s="59" t="e">
        <f t="shared" ca="1" si="33"/>
        <v>#NAME?</v>
      </c>
      <c r="H567" s="36">
        <f t="shared" si="34"/>
        <v>0</v>
      </c>
      <c r="I567" s="36" t="e">
        <f ca="1">IF(H567&gt;=1.5,MROUND(H567,0.5),(_xludf.OR)(H567&gt;=1.25,MROUND(H567,0.5),(_xludf.OR)(H567&gt;=1.25,MROUND(H567,1),(_xludf.OR)(H567&gt;=1.75,MROUND(H567,1),(_xludf.OR)(H567&gt;=1.25,MROUND(H567,1))))))</f>
        <v>#NAME?</v>
      </c>
      <c r="J567" s="36" t="e">
        <f t="shared" ca="1" si="35"/>
        <v>#NAME?</v>
      </c>
      <c r="K567" s="36" t="e">
        <f ca="1">IF(J567&gt;=1.5,MROUND(J567,0.5),(_xludf.OR)(J567&gt;=1.25,MROUND(J567,0.5),(_xludf.OR)(J567&gt;=1.25,MROUND(J567,1),(_xludf.OR)(J567&gt;=1.75,MROUND(J567,1),(_xludf.OR)(J567&gt;=1.25,MROUND(J567,1))))))</f>
        <v>#NAME?</v>
      </c>
      <c r="L567" s="37"/>
    </row>
    <row r="568" spans="1:12" s="38" customFormat="1">
      <c r="A568" s="99"/>
      <c r="B568" s="88"/>
      <c r="C568" s="62"/>
      <c r="D568" s="57" t="e">
        <f t="shared" ca="1" si="36"/>
        <v>#NAME?</v>
      </c>
      <c r="E568" s="41"/>
      <c r="F568" s="100"/>
      <c r="G568" s="59" t="e">
        <f t="shared" ca="1" si="33"/>
        <v>#NAME?</v>
      </c>
      <c r="H568" s="36">
        <f t="shared" si="34"/>
        <v>0</v>
      </c>
      <c r="I568" s="36" t="e">
        <f ca="1">IF(H568&gt;=1.5,MROUND(H568,0.5),(_xludf.OR)(H568&gt;=1.25,MROUND(H568,0.5),(_xludf.OR)(H568&gt;=1.25,MROUND(H568,1),(_xludf.OR)(H568&gt;=1.75,MROUND(H568,1),(_xludf.OR)(H568&gt;=1.25,MROUND(H568,1))))))</f>
        <v>#NAME?</v>
      </c>
      <c r="J568" s="36" t="e">
        <f t="shared" ca="1" si="35"/>
        <v>#NAME?</v>
      </c>
      <c r="K568" s="36" t="e">
        <f ca="1">IF(J568&gt;=1.5,MROUND(J568,0.5),(_xludf.OR)(J568&gt;=1.25,MROUND(J568,0.5),(_xludf.OR)(J568&gt;=1.25,MROUND(J568,1),(_xludf.OR)(J568&gt;=1.75,MROUND(J568,1),(_xludf.OR)(J568&gt;=1.25,MROUND(J568,1))))))</f>
        <v>#NAME?</v>
      </c>
      <c r="L568" s="37"/>
    </row>
    <row r="569" spans="1:12" s="38" customFormat="1">
      <c r="A569" s="99"/>
      <c r="B569" s="88"/>
      <c r="C569" s="62"/>
      <c r="D569" s="57" t="e">
        <f t="shared" ca="1" si="36"/>
        <v>#NAME?</v>
      </c>
      <c r="E569" s="41"/>
      <c r="F569" s="100"/>
      <c r="G569" s="59" t="e">
        <f t="shared" ca="1" si="33"/>
        <v>#NAME?</v>
      </c>
      <c r="H569" s="36">
        <f t="shared" si="34"/>
        <v>0</v>
      </c>
      <c r="I569" s="36" t="e">
        <f ca="1">IF(H569&gt;=1.5,MROUND(H569,0.5),(_xludf.OR)(H569&gt;=1.25,MROUND(H569,0.5),(_xludf.OR)(H569&gt;=1.25,MROUND(H569,1),(_xludf.OR)(H569&gt;=1.75,MROUND(H569,1),(_xludf.OR)(H569&gt;=1.25,MROUND(H569,1))))))</f>
        <v>#NAME?</v>
      </c>
      <c r="J569" s="36" t="e">
        <f t="shared" ca="1" si="35"/>
        <v>#NAME?</v>
      </c>
      <c r="K569" s="36" t="e">
        <f ca="1">IF(J569&gt;=1.5,MROUND(J569,0.5),(_xludf.OR)(J569&gt;=1.25,MROUND(J569,0.5),(_xludf.OR)(J569&gt;=1.25,MROUND(J569,1),(_xludf.OR)(J569&gt;=1.75,MROUND(J569,1),(_xludf.OR)(J569&gt;=1.25,MROUND(J569,1))))))</f>
        <v>#NAME?</v>
      </c>
      <c r="L569" s="37"/>
    </row>
    <row r="570" spans="1:12" s="38" customFormat="1">
      <c r="A570" s="99"/>
      <c r="B570" s="88"/>
      <c r="C570" s="62"/>
      <c r="D570" s="57" t="e">
        <f t="shared" ca="1" si="36"/>
        <v>#NAME?</v>
      </c>
      <c r="E570" s="41"/>
      <c r="F570" s="100"/>
      <c r="G570" s="59" t="e">
        <f t="shared" ca="1" si="33"/>
        <v>#NAME?</v>
      </c>
      <c r="H570" s="36">
        <f t="shared" si="34"/>
        <v>0</v>
      </c>
      <c r="I570" s="36" t="e">
        <f ca="1">IF(H570&gt;=1.5,MROUND(H570,0.5),(_xludf.OR)(H570&gt;=1.25,MROUND(H570,0.5),(_xludf.OR)(H570&gt;=1.25,MROUND(H570,1),(_xludf.OR)(H570&gt;=1.75,MROUND(H570,1),(_xludf.OR)(H570&gt;=1.25,MROUND(H570,1))))))</f>
        <v>#NAME?</v>
      </c>
      <c r="J570" s="36" t="e">
        <f t="shared" ca="1" si="35"/>
        <v>#NAME?</v>
      </c>
      <c r="K570" s="36" t="e">
        <f ca="1">IF(J570&gt;=1.5,MROUND(J570,0.5),(_xludf.OR)(J570&gt;=1.25,MROUND(J570,0.5),(_xludf.OR)(J570&gt;=1.25,MROUND(J570,1),(_xludf.OR)(J570&gt;=1.75,MROUND(J570,1),(_xludf.OR)(J570&gt;=1.25,MROUND(J570,1))))))</f>
        <v>#NAME?</v>
      </c>
      <c r="L570" s="37"/>
    </row>
    <row r="571" spans="1:12" s="38" customFormat="1">
      <c r="A571" s="99"/>
      <c r="B571" s="88"/>
      <c r="C571" s="62"/>
      <c r="D571" s="57" t="e">
        <f t="shared" ca="1" si="36"/>
        <v>#NAME?</v>
      </c>
      <c r="E571" s="41"/>
      <c r="F571" s="100"/>
      <c r="G571" s="59" t="e">
        <f t="shared" ca="1" si="33"/>
        <v>#NAME?</v>
      </c>
      <c r="H571" s="36">
        <f t="shared" si="34"/>
        <v>0</v>
      </c>
      <c r="I571" s="36" t="e">
        <f ca="1">IF(H571&gt;=1.5,MROUND(H571,0.5),(_xludf.OR)(H571&gt;=1.25,MROUND(H571,0.5),(_xludf.OR)(H571&gt;=1.25,MROUND(H571,1),(_xludf.OR)(H571&gt;=1.75,MROUND(H571,1),(_xludf.OR)(H571&gt;=1.25,MROUND(H571,1))))))</f>
        <v>#NAME?</v>
      </c>
      <c r="J571" s="36" t="e">
        <f t="shared" ca="1" si="35"/>
        <v>#NAME?</v>
      </c>
      <c r="K571" s="36" t="e">
        <f ca="1">IF(J571&gt;=1.5,MROUND(J571,0.5),(_xludf.OR)(J571&gt;=1.25,MROUND(J571,0.5),(_xludf.OR)(J571&gt;=1.25,MROUND(J571,1),(_xludf.OR)(J571&gt;=1.75,MROUND(J571,1),(_xludf.OR)(J571&gt;=1.25,MROUND(J571,1))))))</f>
        <v>#NAME?</v>
      </c>
      <c r="L571" s="37"/>
    </row>
    <row r="572" spans="1:12" s="38" customFormat="1">
      <c r="A572" s="97"/>
      <c r="B572" s="88"/>
      <c r="C572" s="62"/>
      <c r="D572" s="57" t="e">
        <f t="shared" ca="1" si="36"/>
        <v>#NAME?</v>
      </c>
      <c r="E572" s="53"/>
      <c r="F572" s="98"/>
      <c r="G572" s="59" t="e">
        <f t="shared" ca="1" si="33"/>
        <v>#NAME?</v>
      </c>
      <c r="H572" s="36">
        <f t="shared" si="34"/>
        <v>0</v>
      </c>
      <c r="I572" s="36" t="e">
        <f ca="1">IF(H572&gt;=1.5,MROUND(H572,0.5),(_xludf.OR)(H572&gt;=1.25,MROUND(H572,0.5),(_xludf.OR)(H572&gt;=1.25,MROUND(H572,1),(_xludf.OR)(H572&gt;=1.75,MROUND(H572,1),(_xludf.OR)(H572&gt;=1.25,MROUND(H572,1))))))</f>
        <v>#NAME?</v>
      </c>
      <c r="J572" s="36" t="e">
        <f t="shared" ca="1" si="35"/>
        <v>#NAME?</v>
      </c>
      <c r="K572" s="36" t="e">
        <f ca="1">IF(J572&gt;=1.5,MROUND(J572,0.5),(_xludf.OR)(J572&gt;=1.25,MROUND(J572,0.5),(_xludf.OR)(J572&gt;=1.25,MROUND(J572,1),(_xludf.OR)(J572&gt;=1.75,MROUND(J572,1),(_xludf.OR)(J572&gt;=1.25,MROUND(J572,1))))))</f>
        <v>#NAME?</v>
      </c>
      <c r="L572" s="37"/>
    </row>
    <row r="573" spans="1:12" s="38" customFormat="1">
      <c r="A573" s="99"/>
      <c r="B573" s="88"/>
      <c r="C573" s="62"/>
      <c r="D573" s="57" t="e">
        <f t="shared" ca="1" si="36"/>
        <v>#NAME?</v>
      </c>
      <c r="E573" s="41"/>
      <c r="F573" s="100"/>
      <c r="G573" s="59" t="e">
        <f t="shared" ca="1" si="33"/>
        <v>#NAME?</v>
      </c>
      <c r="H573" s="36">
        <f t="shared" si="34"/>
        <v>0</v>
      </c>
      <c r="I573" s="36" t="e">
        <f ca="1">IF(H573&gt;=1.5,MROUND(H573,0.5),(_xludf.OR)(H573&gt;=1.25,MROUND(H573,0.5),(_xludf.OR)(H573&gt;=1.25,MROUND(H573,1),(_xludf.OR)(H573&gt;=1.75,MROUND(H573,1),(_xludf.OR)(H573&gt;=1.25,MROUND(H573,1))))))</f>
        <v>#NAME?</v>
      </c>
      <c r="J573" s="36" t="e">
        <f t="shared" ca="1" si="35"/>
        <v>#NAME?</v>
      </c>
      <c r="K573" s="36" t="e">
        <f ca="1">IF(J573&gt;=1.5,MROUND(J573,0.5),(_xludf.OR)(J573&gt;=1.25,MROUND(J573,0.5),(_xludf.OR)(J573&gt;=1.25,MROUND(J573,1),(_xludf.OR)(J573&gt;=1.75,MROUND(J573,1),(_xludf.OR)(J573&gt;=1.25,MROUND(J573,1))))))</f>
        <v>#NAME?</v>
      </c>
      <c r="L573" s="37"/>
    </row>
    <row r="574" spans="1:12" s="38" customFormat="1">
      <c r="A574" s="97"/>
      <c r="B574" s="88"/>
      <c r="C574" s="62"/>
      <c r="D574" s="57" t="e">
        <f t="shared" ca="1" si="36"/>
        <v>#NAME?</v>
      </c>
      <c r="E574" s="53"/>
      <c r="F574" s="98"/>
      <c r="G574" s="59" t="e">
        <f t="shared" ca="1" si="33"/>
        <v>#NAME?</v>
      </c>
      <c r="H574" s="36">
        <f t="shared" si="34"/>
        <v>0</v>
      </c>
      <c r="I574" s="36" t="e">
        <f ca="1">IF(H574&gt;=1.5,MROUND(H574,0.5),(_xludf.OR)(H574&gt;=1.25,MROUND(H574,0.5),(_xludf.OR)(H574&gt;=1.25,MROUND(H574,1),(_xludf.OR)(H574&gt;=1.75,MROUND(H574,1),(_xludf.OR)(H574&gt;=1.25,MROUND(H574,1))))))</f>
        <v>#NAME?</v>
      </c>
      <c r="J574" s="36" t="e">
        <f t="shared" ca="1" si="35"/>
        <v>#NAME?</v>
      </c>
      <c r="K574" s="36" t="e">
        <f ca="1">IF(J574&gt;=1.5,MROUND(J574,0.5),(_xludf.OR)(J574&gt;=1.25,MROUND(J574,0.5),(_xludf.OR)(J574&gt;=1.25,MROUND(J574,1),(_xludf.OR)(J574&gt;=1.75,MROUND(J574,1),(_xludf.OR)(J574&gt;=1.25,MROUND(J574,1))))))</f>
        <v>#NAME?</v>
      </c>
      <c r="L574" s="37"/>
    </row>
    <row r="575" spans="1:12" s="38" customFormat="1">
      <c r="A575" s="97"/>
      <c r="B575" s="88"/>
      <c r="C575" s="62"/>
      <c r="D575" s="57" t="e">
        <f t="shared" ca="1" si="36"/>
        <v>#NAME?</v>
      </c>
      <c r="E575" s="53"/>
      <c r="F575" s="98"/>
      <c r="G575" s="59" t="e">
        <f t="shared" ca="1" si="33"/>
        <v>#NAME?</v>
      </c>
      <c r="H575" s="36">
        <f t="shared" si="34"/>
        <v>0</v>
      </c>
      <c r="I575" s="36" t="e">
        <f ca="1">IF(H575&gt;=1.5,MROUND(H575,0.5),(_xludf.OR)(H575&gt;=1.25,MROUND(H575,0.5),(_xludf.OR)(H575&gt;=1.25,MROUND(H575,1),(_xludf.OR)(H575&gt;=1.75,MROUND(H575,1),(_xludf.OR)(H575&gt;=1.25,MROUND(H575,1))))))</f>
        <v>#NAME?</v>
      </c>
      <c r="J575" s="36" t="e">
        <f t="shared" ca="1" si="35"/>
        <v>#NAME?</v>
      </c>
      <c r="K575" s="36" t="e">
        <f ca="1">IF(J575&gt;=1.5,MROUND(J575,0.5),(_xludf.OR)(J575&gt;=1.25,MROUND(J575,0.5),(_xludf.OR)(J575&gt;=1.25,MROUND(J575,1),(_xludf.OR)(J575&gt;=1.75,MROUND(J575,1),(_xludf.OR)(J575&gt;=1.25,MROUND(J575,1))))))</f>
        <v>#NAME?</v>
      </c>
      <c r="L575" s="37"/>
    </row>
    <row r="576" spans="1:12" s="38" customFormat="1">
      <c r="A576" s="97"/>
      <c r="B576" s="73"/>
      <c r="C576" s="62"/>
      <c r="D576" s="57" t="e">
        <f t="shared" ca="1" si="36"/>
        <v>#NAME?</v>
      </c>
      <c r="E576" s="53"/>
      <c r="F576" s="98"/>
      <c r="G576" s="59" t="e">
        <f t="shared" ca="1" si="33"/>
        <v>#NAME?</v>
      </c>
      <c r="H576" s="36">
        <f t="shared" si="34"/>
        <v>0</v>
      </c>
      <c r="I576" s="36" t="e">
        <f ca="1">IF(H576&gt;=1.5,MROUND(H576,0.5),(_xludf.OR)(H576&gt;=1.25,MROUND(H576,0.5),(_xludf.OR)(H576&gt;=1.25,MROUND(H576,1),(_xludf.OR)(H576&gt;=1.75,MROUND(H576,1),(_xludf.OR)(H576&gt;=1.25,MROUND(H576,1))))))</f>
        <v>#NAME?</v>
      </c>
      <c r="J576" s="36" t="e">
        <f t="shared" ca="1" si="35"/>
        <v>#NAME?</v>
      </c>
      <c r="K576" s="36" t="e">
        <f ca="1">IF(J576&gt;=1.5,MROUND(J576,0.5),(_xludf.OR)(J576&gt;=1.25,MROUND(J576,0.5),(_xludf.OR)(J576&gt;=1.25,MROUND(J576,1),(_xludf.OR)(J576&gt;=1.75,MROUND(J576,1),(_xludf.OR)(J576&gt;=1.25,MROUND(J576,1))))))</f>
        <v>#NAME?</v>
      </c>
      <c r="L576" s="37"/>
    </row>
    <row r="577" spans="1:12" s="38" customFormat="1">
      <c r="A577" s="97"/>
      <c r="B577" s="73"/>
      <c r="C577" s="62"/>
      <c r="D577" s="57" t="e">
        <f t="shared" ca="1" si="36"/>
        <v>#NAME?</v>
      </c>
      <c r="E577" s="53"/>
      <c r="F577" s="98"/>
      <c r="G577" s="59" t="e">
        <f t="shared" ca="1" si="33"/>
        <v>#NAME?</v>
      </c>
      <c r="H577" s="36">
        <f t="shared" si="34"/>
        <v>0</v>
      </c>
      <c r="I577" s="36" t="e">
        <f ca="1">IF(H577&gt;=1.5,MROUND(H577,0.5),(_xludf.OR)(H577&gt;=1.25,MROUND(H577,0.5),(_xludf.OR)(H577&gt;=1.25,MROUND(H577,1),(_xludf.OR)(H577&gt;=1.75,MROUND(H577,1),(_xludf.OR)(H577&gt;=1.25,MROUND(H577,1))))))</f>
        <v>#NAME?</v>
      </c>
      <c r="J577" s="36" t="e">
        <f t="shared" ca="1" si="35"/>
        <v>#NAME?</v>
      </c>
      <c r="K577" s="36" t="e">
        <f ca="1">IF(J577&gt;=1.5,MROUND(J577,0.5),(_xludf.OR)(J577&gt;=1.25,MROUND(J577,0.5),(_xludf.OR)(J577&gt;=1.25,MROUND(J577,1),(_xludf.OR)(J577&gt;=1.75,MROUND(J577,1),(_xludf.OR)(J577&gt;=1.25,MROUND(J577,1))))))</f>
        <v>#NAME?</v>
      </c>
      <c r="L577" s="37"/>
    </row>
    <row r="578" spans="1:12" s="38" customFormat="1">
      <c r="A578" s="97"/>
      <c r="B578" s="88"/>
      <c r="C578" s="62"/>
      <c r="D578" s="57" t="e">
        <f t="shared" ca="1" si="36"/>
        <v>#NAME?</v>
      </c>
      <c r="E578" s="53"/>
      <c r="F578" s="98"/>
      <c r="G578" s="59" t="e">
        <f t="shared" ca="1" si="33"/>
        <v>#NAME?</v>
      </c>
      <c r="H578" s="36">
        <f t="shared" si="34"/>
        <v>0</v>
      </c>
      <c r="I578" s="36" t="e">
        <f ca="1">IF(H578&gt;=1.5,MROUND(H578,0.5),(_xludf.OR)(H578&gt;=1.25,MROUND(H578,0.5),(_xludf.OR)(H578&gt;=1.25,MROUND(H578,1),(_xludf.OR)(H578&gt;=1.75,MROUND(H578,1),(_xludf.OR)(H578&gt;=1.25,MROUND(H578,1))))))</f>
        <v>#NAME?</v>
      </c>
      <c r="J578" s="36" t="e">
        <f t="shared" ca="1" si="35"/>
        <v>#NAME?</v>
      </c>
      <c r="K578" s="36" t="e">
        <f ca="1">IF(J578&gt;=1.5,MROUND(J578,0.5),(_xludf.OR)(J578&gt;=1.25,MROUND(J578,0.5),(_xludf.OR)(J578&gt;=1.25,MROUND(J578,1),(_xludf.OR)(J578&gt;=1.75,MROUND(J578,1),(_xludf.OR)(J578&gt;=1.25,MROUND(J578,1))))))</f>
        <v>#NAME?</v>
      </c>
      <c r="L578" s="37"/>
    </row>
    <row r="579" spans="1:12" s="38" customFormat="1">
      <c r="A579" s="99"/>
      <c r="B579" s="88"/>
      <c r="C579" s="62"/>
      <c r="D579" s="57" t="e">
        <f t="shared" ca="1" si="36"/>
        <v>#NAME?</v>
      </c>
      <c r="E579" s="41"/>
      <c r="F579" s="100"/>
      <c r="G579" s="59" t="e">
        <f t="shared" ca="1" si="33"/>
        <v>#NAME?</v>
      </c>
      <c r="H579" s="36">
        <f t="shared" si="34"/>
        <v>0</v>
      </c>
      <c r="I579" s="36" t="e">
        <f ca="1">IF(H579&gt;=1.5,MROUND(H579,0.5),(_xludf.OR)(H579&gt;=1.25,MROUND(H579,0.5),(_xludf.OR)(H579&gt;=1.25,MROUND(H579,1),(_xludf.OR)(H579&gt;=1.75,MROUND(H579,1),(_xludf.OR)(H579&gt;=1.25,MROUND(H579,1))))))</f>
        <v>#NAME?</v>
      </c>
      <c r="J579" s="36" t="e">
        <f t="shared" ca="1" si="35"/>
        <v>#NAME?</v>
      </c>
      <c r="K579" s="36" t="e">
        <f ca="1">IF(J579&gt;=1.5,MROUND(J579,0.5),(_xludf.OR)(J579&gt;=1.25,MROUND(J579,0.5),(_xludf.OR)(J579&gt;=1.25,MROUND(J579,1),(_xludf.OR)(J579&gt;=1.75,MROUND(J579,1),(_xludf.OR)(J579&gt;=1.25,MROUND(J579,1))))))</f>
        <v>#NAME?</v>
      </c>
      <c r="L579" s="37"/>
    </row>
    <row r="580" spans="1:12" s="38" customFormat="1" ht="15" customHeight="1">
      <c r="A580" s="97"/>
      <c r="B580" s="73"/>
      <c r="C580" s="62"/>
      <c r="D580" s="57" t="e">
        <f t="shared" ca="1" si="36"/>
        <v>#NAME?</v>
      </c>
      <c r="E580" s="53"/>
      <c r="F580" s="98"/>
      <c r="G580" s="59" t="e">
        <f t="shared" ca="1" si="33"/>
        <v>#NAME?</v>
      </c>
      <c r="H580" s="36">
        <f t="shared" si="34"/>
        <v>0</v>
      </c>
      <c r="I580" s="36" t="e">
        <f ca="1">IF(H580&gt;=1.5,MROUND(H580,0.5),(_xludf.OR)(H580&gt;=1.25,MROUND(H580,0.5),(_xludf.OR)(H580&gt;=1.25,MROUND(H580,1),(_xludf.OR)(H580&gt;=1.75,MROUND(H580,1),(_xludf.OR)(H580&gt;=1.25,MROUND(H580,1))))))</f>
        <v>#NAME?</v>
      </c>
      <c r="J580" s="36" t="e">
        <f t="shared" ca="1" si="35"/>
        <v>#NAME?</v>
      </c>
      <c r="K580" s="36" t="e">
        <f ca="1">IF(J580&gt;=1.5,MROUND(J580,0.5),(_xludf.OR)(J580&gt;=1.25,MROUND(J580,0.5),(_xludf.OR)(J580&gt;=1.25,MROUND(J580,1),(_xludf.OR)(J580&gt;=1.75,MROUND(J580,1),(_xludf.OR)(J580&gt;=1.25,MROUND(J580,1))))))</f>
        <v>#NAME?</v>
      </c>
      <c r="L580" s="37"/>
    </row>
    <row r="581" spans="1:12" s="38" customFormat="1">
      <c r="A581" s="97"/>
      <c r="B581" s="88"/>
      <c r="C581" s="62"/>
      <c r="D581" s="57" t="e">
        <f t="shared" ca="1" si="36"/>
        <v>#NAME?</v>
      </c>
      <c r="E581" s="53"/>
      <c r="F581" s="98"/>
      <c r="G581" s="59" t="e">
        <f t="shared" ref="G581:G630" ca="1" si="37">K581</f>
        <v>#NAME?</v>
      </c>
      <c r="H581" s="36">
        <f t="shared" ref="H581:H630" si="38">C581*0.4</f>
        <v>0</v>
      </c>
      <c r="I581" s="36" t="e">
        <f ca="1">IF(H581&gt;=1.5,MROUND(H581,0.5),(_xludf.OR)(H581&gt;=1.25,MROUND(H581,0.5),(_xludf.OR)(H581&gt;=1.25,MROUND(H581,1),(_xludf.OR)(H581&gt;=1.75,MROUND(H581,1),(_xludf.OR)(H581&gt;=1.25,MROUND(H581,1))))))</f>
        <v>#NAME?</v>
      </c>
      <c r="J581" s="36" t="e">
        <f t="shared" ref="J581:J630" ca="1" si="39">I581*1.225</f>
        <v>#NAME?</v>
      </c>
      <c r="K581" s="36" t="e">
        <f ca="1">IF(J581&gt;=1.5,MROUND(J581,0.5),(_xludf.OR)(J581&gt;=1.25,MROUND(J581,0.5),(_xludf.OR)(J581&gt;=1.25,MROUND(J581,1),(_xludf.OR)(J581&gt;=1.75,MROUND(J581,1),(_xludf.OR)(J581&gt;=1.25,MROUND(J581,1))))))</f>
        <v>#NAME?</v>
      </c>
      <c r="L581" s="37"/>
    </row>
    <row r="582" spans="1:12" s="38" customFormat="1">
      <c r="A582" s="99"/>
      <c r="B582" s="88"/>
      <c r="C582" s="62"/>
      <c r="D582" s="57" t="e">
        <f t="shared" ca="1" si="36"/>
        <v>#NAME?</v>
      </c>
      <c r="E582" s="41"/>
      <c r="F582" s="100"/>
      <c r="G582" s="59" t="e">
        <f t="shared" ca="1" si="37"/>
        <v>#NAME?</v>
      </c>
      <c r="H582" s="36">
        <f t="shared" si="38"/>
        <v>0</v>
      </c>
      <c r="I582" s="36" t="e">
        <f ca="1">IF(H582&gt;=1.5,MROUND(H582,0.5),(_xludf.OR)(H582&gt;=1.25,MROUND(H582,0.5),(_xludf.OR)(H582&gt;=1.25,MROUND(H582,1),(_xludf.OR)(H582&gt;=1.75,MROUND(H582,1),(_xludf.OR)(H582&gt;=1.25,MROUND(H582,1))))))</f>
        <v>#NAME?</v>
      </c>
      <c r="J582" s="36" t="e">
        <f t="shared" ca="1" si="39"/>
        <v>#NAME?</v>
      </c>
      <c r="K582" s="36" t="e">
        <f ca="1">IF(J582&gt;=1.5,MROUND(J582,0.5),(_xludf.OR)(J582&gt;=1.25,MROUND(J582,0.5),(_xludf.OR)(J582&gt;=1.25,MROUND(J582,1),(_xludf.OR)(J582&gt;=1.75,MROUND(J582,1),(_xludf.OR)(J582&gt;=1.25,MROUND(J582,1))))))</f>
        <v>#NAME?</v>
      </c>
      <c r="L582" s="37"/>
    </row>
    <row r="583" spans="1:12" s="38" customFormat="1" ht="15" customHeight="1">
      <c r="A583" s="99"/>
      <c r="B583" s="88"/>
      <c r="C583" s="62"/>
      <c r="D583" s="57" t="e">
        <f t="shared" ca="1" si="36"/>
        <v>#NAME?</v>
      </c>
      <c r="E583" s="41"/>
      <c r="F583" s="100"/>
      <c r="G583" s="59" t="e">
        <f t="shared" ca="1" si="37"/>
        <v>#NAME?</v>
      </c>
      <c r="H583" s="36">
        <f t="shared" si="38"/>
        <v>0</v>
      </c>
      <c r="I583" s="36" t="e">
        <f ca="1">IF(H583&gt;=1.5,MROUND(H583,0.5),(_xludf.OR)(H583&gt;=1.25,MROUND(H583,0.5),(_xludf.OR)(H583&gt;=1.25,MROUND(H583,1),(_xludf.OR)(H583&gt;=1.75,MROUND(H583,1),(_xludf.OR)(H583&gt;=1.25,MROUND(H583,1))))))</f>
        <v>#NAME?</v>
      </c>
      <c r="J583" s="36" t="e">
        <f t="shared" ca="1" si="39"/>
        <v>#NAME?</v>
      </c>
      <c r="K583" s="36" t="e">
        <f ca="1">IF(J583&gt;=1.5,MROUND(J583,0.5),(_xludf.OR)(J583&gt;=1.25,MROUND(J583,0.5),(_xludf.OR)(J583&gt;=1.25,MROUND(J583,1),(_xludf.OR)(J583&gt;=1.75,MROUND(J583,1),(_xludf.OR)(J583&gt;=1.25,MROUND(J583,1))))))</f>
        <v>#NAME?</v>
      </c>
      <c r="L583" s="37"/>
    </row>
    <row r="584" spans="1:12" s="38" customFormat="1">
      <c r="A584" s="99"/>
      <c r="B584" s="88"/>
      <c r="C584" s="62"/>
      <c r="D584" s="57" t="e">
        <f t="shared" ca="1" si="36"/>
        <v>#NAME?</v>
      </c>
      <c r="E584" s="41"/>
      <c r="F584" s="100"/>
      <c r="G584" s="59" t="e">
        <f t="shared" ca="1" si="37"/>
        <v>#NAME?</v>
      </c>
      <c r="H584" s="36">
        <f t="shared" si="38"/>
        <v>0</v>
      </c>
      <c r="I584" s="36" t="e">
        <f ca="1">IF(H584&gt;=1.5,MROUND(H584,0.5),(_xludf.OR)(H584&gt;=1.25,MROUND(H584,0.5),(_xludf.OR)(H584&gt;=1.25,MROUND(H584,1),(_xludf.OR)(H584&gt;=1.75,MROUND(H584,1),(_xludf.OR)(H584&gt;=1.25,MROUND(H584,1))))))</f>
        <v>#NAME?</v>
      </c>
      <c r="J584" s="36" t="e">
        <f t="shared" ca="1" si="39"/>
        <v>#NAME?</v>
      </c>
      <c r="K584" s="36" t="e">
        <f ca="1">IF(J584&gt;=1.5,MROUND(J584,0.5),(_xludf.OR)(J584&gt;=1.25,MROUND(J584,0.5),(_xludf.OR)(J584&gt;=1.25,MROUND(J584,1),(_xludf.OR)(J584&gt;=1.75,MROUND(J584,1),(_xludf.OR)(J584&gt;=1.25,MROUND(J584,1))))))</f>
        <v>#NAME?</v>
      </c>
      <c r="L584" s="37"/>
    </row>
    <row r="585" spans="1:12" s="38" customFormat="1">
      <c r="A585" s="97"/>
      <c r="B585" s="73"/>
      <c r="C585" s="62"/>
      <c r="D585" s="57" t="e">
        <f t="shared" ca="1" si="36"/>
        <v>#NAME?</v>
      </c>
      <c r="E585" s="53"/>
      <c r="F585" s="98"/>
      <c r="G585" s="59" t="e">
        <f t="shared" ca="1" si="37"/>
        <v>#NAME?</v>
      </c>
      <c r="H585" s="36">
        <f t="shared" si="38"/>
        <v>0</v>
      </c>
      <c r="I585" s="36" t="e">
        <f ca="1">IF(H585&gt;=1.5,MROUND(H585,0.5),(_xludf.OR)(H585&gt;=1.25,MROUND(H585,0.5),(_xludf.OR)(H585&gt;=1.25,MROUND(H585,1),(_xludf.OR)(H585&gt;=1.75,MROUND(H585,1),(_xludf.OR)(H585&gt;=1.25,MROUND(H585,1))))))</f>
        <v>#NAME?</v>
      </c>
      <c r="J585" s="36" t="e">
        <f t="shared" ca="1" si="39"/>
        <v>#NAME?</v>
      </c>
      <c r="K585" s="36" t="e">
        <f ca="1">IF(J585&gt;=1.5,MROUND(J585,0.5),(_xludf.OR)(J585&gt;=1.25,MROUND(J585,0.5),(_xludf.OR)(J585&gt;=1.25,MROUND(J585,1),(_xludf.OR)(J585&gt;=1.75,MROUND(J585,1),(_xludf.OR)(J585&gt;=1.25,MROUND(J585,1))))))</f>
        <v>#NAME?</v>
      </c>
      <c r="L585" s="37"/>
    </row>
    <row r="586" spans="1:12" s="38" customFormat="1">
      <c r="A586" s="99"/>
      <c r="B586" s="88"/>
      <c r="C586" s="62"/>
      <c r="D586" s="57" t="e">
        <f t="shared" ca="1" si="36"/>
        <v>#NAME?</v>
      </c>
      <c r="E586" s="41"/>
      <c r="F586" s="100"/>
      <c r="G586" s="59" t="e">
        <f t="shared" ca="1" si="37"/>
        <v>#NAME?</v>
      </c>
      <c r="H586" s="36">
        <f t="shared" si="38"/>
        <v>0</v>
      </c>
      <c r="I586" s="36" t="e">
        <f ca="1">IF(H586&gt;=1.5,MROUND(H586,0.5),(_xludf.OR)(H586&gt;=1.25,MROUND(H586,0.5),(_xludf.OR)(H586&gt;=1.25,MROUND(H586,1),(_xludf.OR)(H586&gt;=1.75,MROUND(H586,1),(_xludf.OR)(H586&gt;=1.25,MROUND(H586,1))))))</f>
        <v>#NAME?</v>
      </c>
      <c r="J586" s="36" t="e">
        <f t="shared" ca="1" si="39"/>
        <v>#NAME?</v>
      </c>
      <c r="K586" s="36" t="e">
        <f ca="1">IF(J586&gt;=1.5,MROUND(J586,0.5),(_xludf.OR)(J586&gt;=1.25,MROUND(J586,0.5),(_xludf.OR)(J586&gt;=1.25,MROUND(J586,1),(_xludf.OR)(J586&gt;=1.75,MROUND(J586,1),(_xludf.OR)(J586&gt;=1.25,MROUND(J586,1))))))</f>
        <v>#NAME?</v>
      </c>
      <c r="L586" s="37"/>
    </row>
    <row r="587" spans="1:12" s="38" customFormat="1">
      <c r="A587" s="99"/>
      <c r="B587" s="88"/>
      <c r="C587" s="62"/>
      <c r="D587" s="57" t="e">
        <f t="shared" ca="1" si="36"/>
        <v>#NAME?</v>
      </c>
      <c r="E587" s="41"/>
      <c r="F587" s="100"/>
      <c r="G587" s="59" t="e">
        <f t="shared" ca="1" si="37"/>
        <v>#NAME?</v>
      </c>
      <c r="H587" s="36">
        <f t="shared" si="38"/>
        <v>0</v>
      </c>
      <c r="I587" s="36" t="e">
        <f ca="1">IF(H587&gt;=1.5,MROUND(H587,0.5),(_xludf.OR)(H587&gt;=1.25,MROUND(H587,0.5),(_xludf.OR)(H587&gt;=1.25,MROUND(H587,1),(_xludf.OR)(H587&gt;=1.75,MROUND(H587,1),(_xludf.OR)(H587&gt;=1.25,MROUND(H587,1))))))</f>
        <v>#NAME?</v>
      </c>
      <c r="J587" s="36" t="e">
        <f t="shared" ca="1" si="39"/>
        <v>#NAME?</v>
      </c>
      <c r="K587" s="36" t="e">
        <f ca="1">IF(J587&gt;=1.5,MROUND(J587,0.5),(_xludf.OR)(J587&gt;=1.25,MROUND(J587,0.5),(_xludf.OR)(J587&gt;=1.25,MROUND(J587,1),(_xludf.OR)(J587&gt;=1.75,MROUND(J587,1),(_xludf.OR)(J587&gt;=1.25,MROUND(J587,1))))))</f>
        <v>#NAME?</v>
      </c>
      <c r="L587" s="37"/>
    </row>
    <row r="588" spans="1:12" s="38" customFormat="1">
      <c r="A588" s="99"/>
      <c r="B588" s="88"/>
      <c r="C588" s="62"/>
      <c r="D588" s="57" t="e">
        <f t="shared" ca="1" si="36"/>
        <v>#NAME?</v>
      </c>
      <c r="E588" s="41"/>
      <c r="F588" s="100"/>
      <c r="G588" s="59" t="e">
        <f t="shared" ca="1" si="37"/>
        <v>#NAME?</v>
      </c>
      <c r="H588" s="36">
        <f t="shared" si="38"/>
        <v>0</v>
      </c>
      <c r="I588" s="36" t="e">
        <f ca="1">IF(H588&gt;=1.5,MROUND(H588,0.5),(_xludf.OR)(H588&gt;=1.25,MROUND(H588,0.5),(_xludf.OR)(H588&gt;=1.25,MROUND(H588,1),(_xludf.OR)(H588&gt;=1.75,MROUND(H588,1),(_xludf.OR)(H588&gt;=1.25,MROUND(H588,1))))))</f>
        <v>#NAME?</v>
      </c>
      <c r="J588" s="36" t="e">
        <f t="shared" ca="1" si="39"/>
        <v>#NAME?</v>
      </c>
      <c r="K588" s="36" t="e">
        <f ca="1">IF(J588&gt;=1.5,MROUND(J588,0.5),(_xludf.OR)(J588&gt;=1.25,MROUND(J588,0.5),(_xludf.OR)(J588&gt;=1.25,MROUND(J588,1),(_xludf.OR)(J588&gt;=1.75,MROUND(J588,1),(_xludf.OR)(J588&gt;=1.25,MROUND(J588,1))))))</f>
        <v>#NAME?</v>
      </c>
      <c r="L588" s="37"/>
    </row>
    <row r="589" spans="1:12" s="38" customFormat="1">
      <c r="A589" s="97"/>
      <c r="B589" s="73"/>
      <c r="C589" s="62"/>
      <c r="D589" s="57" t="e">
        <f t="shared" ca="1" si="36"/>
        <v>#NAME?</v>
      </c>
      <c r="E589" s="53"/>
      <c r="F589" s="98"/>
      <c r="G589" s="59" t="e">
        <f t="shared" ca="1" si="37"/>
        <v>#NAME?</v>
      </c>
      <c r="H589" s="36">
        <f t="shared" si="38"/>
        <v>0</v>
      </c>
      <c r="I589" s="36" t="e">
        <f ca="1">IF(H589&gt;=1.5,MROUND(H589,0.5),(_xludf.OR)(H589&gt;=1.25,MROUND(H589,0.5),(_xludf.OR)(H589&gt;=1.25,MROUND(H589,1),(_xludf.OR)(H589&gt;=1.75,MROUND(H589,1),(_xludf.OR)(H589&gt;=1.25,MROUND(H589,1))))))</f>
        <v>#NAME?</v>
      </c>
      <c r="J589" s="36" t="e">
        <f t="shared" ca="1" si="39"/>
        <v>#NAME?</v>
      </c>
      <c r="K589" s="36" t="e">
        <f ca="1">IF(J589&gt;=1.5,MROUND(J589,0.5),(_xludf.OR)(J589&gt;=1.25,MROUND(J589,0.5),(_xludf.OR)(J589&gt;=1.25,MROUND(J589,1),(_xludf.OR)(J589&gt;=1.75,MROUND(J589,1),(_xludf.OR)(J589&gt;=1.25,MROUND(J589,1))))))</f>
        <v>#NAME?</v>
      </c>
      <c r="L589" s="37"/>
    </row>
    <row r="590" spans="1:12" s="38" customFormat="1">
      <c r="A590" s="101"/>
      <c r="B590" s="88"/>
      <c r="C590" s="62"/>
      <c r="D590" s="57" t="e">
        <f t="shared" ca="1" si="36"/>
        <v>#NAME?</v>
      </c>
      <c r="E590" s="49"/>
      <c r="F590" s="102"/>
      <c r="G590" s="59" t="e">
        <f t="shared" ca="1" si="37"/>
        <v>#NAME?</v>
      </c>
      <c r="H590" s="36">
        <f t="shared" si="38"/>
        <v>0</v>
      </c>
      <c r="I590" s="36" t="e">
        <f ca="1">IF(H590&gt;=1.5,MROUND(H590,0.5),(_xludf.OR)(H590&gt;=1.25,MROUND(H590,0.5),(_xludf.OR)(H590&gt;=1.25,MROUND(H590,1),(_xludf.OR)(H590&gt;=1.75,MROUND(H590,1),(_xludf.OR)(H590&gt;=1.25,MROUND(H590,1))))))</f>
        <v>#NAME?</v>
      </c>
      <c r="J590" s="36" t="e">
        <f t="shared" ca="1" si="39"/>
        <v>#NAME?</v>
      </c>
      <c r="K590" s="36" t="e">
        <f ca="1">IF(J590&gt;=1.5,MROUND(J590,0.5),(_xludf.OR)(J590&gt;=1.25,MROUND(J590,0.5),(_xludf.OR)(J590&gt;=1.25,MROUND(J590,1),(_xludf.OR)(J590&gt;=1.75,MROUND(J590,1),(_xludf.OR)(J590&gt;=1.25,MROUND(J590,1))))))</f>
        <v>#NAME?</v>
      </c>
      <c r="L590" s="37"/>
    </row>
    <row r="591" spans="1:12" s="38" customFormat="1">
      <c r="A591" s="99"/>
      <c r="B591" s="88"/>
      <c r="C591" s="62"/>
      <c r="D591" s="57" t="e">
        <f t="shared" ca="1" si="36"/>
        <v>#NAME?</v>
      </c>
      <c r="E591" s="41"/>
      <c r="F591" s="100"/>
      <c r="G591" s="59" t="e">
        <f t="shared" ca="1" si="37"/>
        <v>#NAME?</v>
      </c>
      <c r="H591" s="36">
        <f t="shared" si="38"/>
        <v>0</v>
      </c>
      <c r="I591" s="36" t="e">
        <f ca="1">IF(H591&gt;=1.5,MROUND(H591,0.5),(_xludf.OR)(H591&gt;=1.25,MROUND(H591,0.5),(_xludf.OR)(H591&gt;=1.25,MROUND(H591,1),(_xludf.OR)(H591&gt;=1.75,MROUND(H591,1),(_xludf.OR)(H591&gt;=1.25,MROUND(H591,1))))))</f>
        <v>#NAME?</v>
      </c>
      <c r="J591" s="36" t="e">
        <f t="shared" ca="1" si="39"/>
        <v>#NAME?</v>
      </c>
      <c r="K591" s="36" t="e">
        <f ca="1">IF(J591&gt;=1.5,MROUND(J591,0.5),(_xludf.OR)(J591&gt;=1.25,MROUND(J591,0.5),(_xludf.OR)(J591&gt;=1.25,MROUND(J591,1),(_xludf.OR)(J591&gt;=1.75,MROUND(J591,1),(_xludf.OR)(J591&gt;=1.25,MROUND(J591,1))))))</f>
        <v>#NAME?</v>
      </c>
      <c r="L591" s="37"/>
    </row>
    <row r="592" spans="1:12" s="38" customFormat="1">
      <c r="A592" s="97"/>
      <c r="B592" s="73"/>
      <c r="C592" s="62"/>
      <c r="D592" s="57" t="e">
        <f t="shared" ca="1" si="36"/>
        <v>#NAME?</v>
      </c>
      <c r="E592" s="53"/>
      <c r="F592" s="98"/>
      <c r="G592" s="59" t="e">
        <f t="shared" ca="1" si="37"/>
        <v>#NAME?</v>
      </c>
      <c r="H592" s="36">
        <f t="shared" si="38"/>
        <v>0</v>
      </c>
      <c r="I592" s="36" t="e">
        <f ca="1">IF(H592&gt;=1.5,MROUND(H592,0.5),(_xludf.OR)(H592&gt;=1.25,MROUND(H592,0.5),(_xludf.OR)(H592&gt;=1.25,MROUND(H592,1),(_xludf.OR)(H592&gt;=1.75,MROUND(H592,1),(_xludf.OR)(H592&gt;=1.25,MROUND(H592,1))))))</f>
        <v>#NAME?</v>
      </c>
      <c r="J592" s="36" t="e">
        <f t="shared" ca="1" si="39"/>
        <v>#NAME?</v>
      </c>
      <c r="K592" s="36" t="e">
        <f ca="1">IF(J592&gt;=1.5,MROUND(J592,0.5),(_xludf.OR)(J592&gt;=1.25,MROUND(J592,0.5),(_xludf.OR)(J592&gt;=1.25,MROUND(J592,1),(_xludf.OR)(J592&gt;=1.75,MROUND(J592,1),(_xludf.OR)(J592&gt;=1.25,MROUND(J592,1))))))</f>
        <v>#NAME?</v>
      </c>
      <c r="L592" s="37"/>
    </row>
    <row r="593" spans="1:12" s="38" customFormat="1">
      <c r="A593" s="97"/>
      <c r="B593" s="88"/>
      <c r="C593" s="62"/>
      <c r="D593" s="57" t="e">
        <f t="shared" ca="1" si="36"/>
        <v>#NAME?</v>
      </c>
      <c r="E593" s="53"/>
      <c r="F593" s="98"/>
      <c r="G593" s="59" t="e">
        <f t="shared" ca="1" si="37"/>
        <v>#NAME?</v>
      </c>
      <c r="H593" s="36">
        <f t="shared" si="38"/>
        <v>0</v>
      </c>
      <c r="I593" s="36" t="e">
        <f ca="1">IF(H593&gt;=1.5,MROUND(H593,0.5),(_xludf.OR)(H593&gt;=1.25,MROUND(H593,0.5),(_xludf.OR)(H593&gt;=1.25,MROUND(H593,1),(_xludf.OR)(H593&gt;=1.75,MROUND(H593,1),(_xludf.OR)(H593&gt;=1.25,MROUND(H593,1))))))</f>
        <v>#NAME?</v>
      </c>
      <c r="J593" s="36" t="e">
        <f t="shared" ca="1" si="39"/>
        <v>#NAME?</v>
      </c>
      <c r="K593" s="36" t="e">
        <f ca="1">IF(J593&gt;=1.5,MROUND(J593,0.5),(_xludf.OR)(J593&gt;=1.25,MROUND(J593,0.5),(_xludf.OR)(J593&gt;=1.25,MROUND(J593,1),(_xludf.OR)(J593&gt;=1.75,MROUND(J593,1),(_xludf.OR)(J593&gt;=1.25,MROUND(J593,1))))))</f>
        <v>#NAME?</v>
      </c>
      <c r="L593" s="37"/>
    </row>
    <row r="594" spans="1:12" s="38" customFormat="1">
      <c r="A594" s="99"/>
      <c r="B594" s="88"/>
      <c r="C594" s="62"/>
      <c r="D594" s="57" t="e">
        <f t="shared" ca="1" si="36"/>
        <v>#NAME?</v>
      </c>
      <c r="E594" s="41"/>
      <c r="F594" s="100"/>
      <c r="G594" s="59" t="e">
        <f t="shared" ca="1" si="37"/>
        <v>#NAME?</v>
      </c>
      <c r="H594" s="36">
        <f t="shared" si="38"/>
        <v>0</v>
      </c>
      <c r="I594" s="36" t="e">
        <f ca="1">IF(H594&gt;=1.5,MROUND(H594,0.5),(_xludf.OR)(H594&gt;=1.25,MROUND(H594,0.5),(_xludf.OR)(H594&gt;=1.25,MROUND(H594,1),(_xludf.OR)(H594&gt;=1.75,MROUND(H594,1),(_xludf.OR)(H594&gt;=1.25,MROUND(H594,1))))))</f>
        <v>#NAME?</v>
      </c>
      <c r="J594" s="36" t="e">
        <f t="shared" ca="1" si="39"/>
        <v>#NAME?</v>
      </c>
      <c r="K594" s="36" t="e">
        <f ca="1">IF(J594&gt;=1.5,MROUND(J594,0.5),(_xludf.OR)(J594&gt;=1.25,MROUND(J594,0.5),(_xludf.OR)(J594&gt;=1.25,MROUND(J594,1),(_xludf.OR)(J594&gt;=1.75,MROUND(J594,1),(_xludf.OR)(J594&gt;=1.25,MROUND(J594,1))))))</f>
        <v>#NAME?</v>
      </c>
      <c r="L594" s="37"/>
    </row>
    <row r="595" spans="1:12" s="38" customFormat="1">
      <c r="A595" s="99"/>
      <c r="B595" s="88"/>
      <c r="C595" s="62"/>
      <c r="D595" s="57" t="e">
        <f t="shared" ca="1" si="36"/>
        <v>#NAME?</v>
      </c>
      <c r="E595" s="41"/>
      <c r="F595" s="100"/>
      <c r="G595" s="59" t="e">
        <f t="shared" ca="1" si="37"/>
        <v>#NAME?</v>
      </c>
      <c r="H595" s="36">
        <f t="shared" si="38"/>
        <v>0</v>
      </c>
      <c r="I595" s="36" t="e">
        <f ca="1">IF(H595&gt;=1.5,MROUND(H595,0.5),(_xludf.OR)(H595&gt;=1.25,MROUND(H595,0.5),(_xludf.OR)(H595&gt;=1.25,MROUND(H595,1),(_xludf.OR)(H595&gt;=1.75,MROUND(H595,1),(_xludf.OR)(H595&gt;=1.25,MROUND(H595,1))))))</f>
        <v>#NAME?</v>
      </c>
      <c r="J595" s="36" t="e">
        <f t="shared" ca="1" si="39"/>
        <v>#NAME?</v>
      </c>
      <c r="K595" s="36" t="e">
        <f ca="1">IF(J595&gt;=1.5,MROUND(J595,0.5),(_xludf.OR)(J595&gt;=1.25,MROUND(J595,0.5),(_xludf.OR)(J595&gt;=1.25,MROUND(J595,1),(_xludf.OR)(J595&gt;=1.75,MROUND(J595,1),(_xludf.OR)(J595&gt;=1.25,MROUND(J595,1))))))</f>
        <v>#NAME?</v>
      </c>
      <c r="L595" s="37"/>
    </row>
    <row r="596" spans="1:12" s="38" customFormat="1">
      <c r="A596" s="99"/>
      <c r="B596" s="88"/>
      <c r="C596" s="62"/>
      <c r="D596" s="57" t="e">
        <f t="shared" ca="1" si="36"/>
        <v>#NAME?</v>
      </c>
      <c r="E596" s="41"/>
      <c r="F596" s="100"/>
      <c r="G596" s="59" t="e">
        <f t="shared" ca="1" si="37"/>
        <v>#NAME?</v>
      </c>
      <c r="H596" s="36">
        <f t="shared" si="38"/>
        <v>0</v>
      </c>
      <c r="I596" s="36" t="e">
        <f ca="1">IF(H596&gt;=1.5,MROUND(H596,0.5),(_xludf.OR)(H596&gt;=1.25,MROUND(H596,0.5),(_xludf.OR)(H596&gt;=1.25,MROUND(H596,1),(_xludf.OR)(H596&gt;=1.75,MROUND(H596,1),(_xludf.OR)(H596&gt;=1.25,MROUND(H596,1))))))</f>
        <v>#NAME?</v>
      </c>
      <c r="J596" s="36" t="e">
        <f t="shared" ca="1" si="39"/>
        <v>#NAME?</v>
      </c>
      <c r="K596" s="36" t="e">
        <f ca="1">IF(J596&gt;=1.5,MROUND(J596,0.5),(_xludf.OR)(J596&gt;=1.25,MROUND(J596,0.5),(_xludf.OR)(J596&gt;=1.25,MROUND(J596,1),(_xludf.OR)(J596&gt;=1.75,MROUND(J596,1),(_xludf.OR)(J596&gt;=1.25,MROUND(J596,1))))))</f>
        <v>#NAME?</v>
      </c>
      <c r="L596" s="37"/>
    </row>
    <row r="597" spans="1:12" s="38" customFormat="1">
      <c r="A597" s="99"/>
      <c r="B597" s="88"/>
      <c r="C597" s="62"/>
      <c r="D597" s="57" t="e">
        <f t="shared" ca="1" si="36"/>
        <v>#NAME?</v>
      </c>
      <c r="E597" s="41"/>
      <c r="F597" s="100"/>
      <c r="G597" s="59" t="e">
        <f t="shared" ca="1" si="37"/>
        <v>#NAME?</v>
      </c>
      <c r="H597" s="36">
        <f t="shared" si="38"/>
        <v>0</v>
      </c>
      <c r="I597" s="36" t="e">
        <f ca="1">IF(H597&gt;=1.5,MROUND(H597,0.5),(_xludf.OR)(H597&gt;=1.25,MROUND(H597,0.5),(_xludf.OR)(H597&gt;=1.25,MROUND(H597,1),(_xludf.OR)(H597&gt;=1.75,MROUND(H597,1),(_xludf.OR)(H597&gt;=1.25,MROUND(H597,1))))))</f>
        <v>#NAME?</v>
      </c>
      <c r="J597" s="36" t="e">
        <f t="shared" ca="1" si="39"/>
        <v>#NAME?</v>
      </c>
      <c r="K597" s="36" t="e">
        <f ca="1">IF(J597&gt;=1.5,MROUND(J597,0.5),(_xludf.OR)(J597&gt;=1.25,MROUND(J597,0.5),(_xludf.OR)(J597&gt;=1.25,MROUND(J597,1),(_xludf.OR)(J597&gt;=1.75,MROUND(J597,1),(_xludf.OR)(J597&gt;=1.25,MROUND(J597,1))))))</f>
        <v>#NAME?</v>
      </c>
      <c r="L597" s="37"/>
    </row>
    <row r="598" spans="1:12" s="38" customFormat="1">
      <c r="A598" s="99"/>
      <c r="B598" s="88"/>
      <c r="C598" s="62"/>
      <c r="D598" s="57" t="e">
        <f t="shared" ca="1" si="36"/>
        <v>#NAME?</v>
      </c>
      <c r="E598" s="41"/>
      <c r="F598" s="100"/>
      <c r="G598" s="59" t="e">
        <f t="shared" ca="1" si="37"/>
        <v>#NAME?</v>
      </c>
      <c r="H598" s="36">
        <f t="shared" si="38"/>
        <v>0</v>
      </c>
      <c r="I598" s="36" t="e">
        <f ca="1">IF(H598&gt;=1.5,MROUND(H598,0.5),(_xludf.OR)(H598&gt;=1.25,MROUND(H598,0.5),(_xludf.OR)(H598&gt;=1.25,MROUND(H598,1),(_xludf.OR)(H598&gt;=1.75,MROUND(H598,1),(_xludf.OR)(H598&gt;=1.25,MROUND(H598,1))))))</f>
        <v>#NAME?</v>
      </c>
      <c r="J598" s="36" t="e">
        <f t="shared" ca="1" si="39"/>
        <v>#NAME?</v>
      </c>
      <c r="K598" s="36" t="e">
        <f ca="1">IF(J598&gt;=1.5,MROUND(J598,0.5),(_xludf.OR)(J598&gt;=1.25,MROUND(J598,0.5),(_xludf.OR)(J598&gt;=1.25,MROUND(J598,1),(_xludf.OR)(J598&gt;=1.75,MROUND(J598,1),(_xludf.OR)(J598&gt;=1.25,MROUND(J598,1))))))</f>
        <v>#NAME?</v>
      </c>
      <c r="L598" s="37"/>
    </row>
    <row r="599" spans="1:12" s="38" customFormat="1">
      <c r="A599" s="99"/>
      <c r="B599" s="88"/>
      <c r="C599" s="62"/>
      <c r="D599" s="57" t="e">
        <f t="shared" ca="1" si="36"/>
        <v>#NAME?</v>
      </c>
      <c r="E599" s="41"/>
      <c r="F599" s="100"/>
      <c r="G599" s="59" t="e">
        <f t="shared" ca="1" si="37"/>
        <v>#NAME?</v>
      </c>
      <c r="H599" s="36">
        <f t="shared" si="38"/>
        <v>0</v>
      </c>
      <c r="I599" s="36" t="e">
        <f ca="1">IF(H599&gt;=1.5,MROUND(H599,0.5),(_xludf.OR)(H599&gt;=1.25,MROUND(H599,0.5),(_xludf.OR)(H599&gt;=1.25,MROUND(H599,1),(_xludf.OR)(H599&gt;=1.75,MROUND(H599,1),(_xludf.OR)(H599&gt;=1.25,MROUND(H599,1))))))</f>
        <v>#NAME?</v>
      </c>
      <c r="J599" s="36" t="e">
        <f t="shared" ca="1" si="39"/>
        <v>#NAME?</v>
      </c>
      <c r="K599" s="36" t="e">
        <f ca="1">IF(J599&gt;=1.5,MROUND(J599,0.5),(_xludf.OR)(J599&gt;=1.25,MROUND(J599,0.5),(_xludf.OR)(J599&gt;=1.25,MROUND(J599,1),(_xludf.OR)(J599&gt;=1.75,MROUND(J599,1),(_xludf.OR)(J599&gt;=1.25,MROUND(J599,1))))))</f>
        <v>#NAME?</v>
      </c>
      <c r="L599" s="37"/>
    </row>
    <row r="600" spans="1:12" s="38" customFormat="1">
      <c r="A600" s="101"/>
      <c r="B600" s="88"/>
      <c r="C600" s="62"/>
      <c r="D600" s="57" t="e">
        <f t="shared" ca="1" si="36"/>
        <v>#NAME?</v>
      </c>
      <c r="E600" s="49"/>
      <c r="F600" s="102"/>
      <c r="G600" s="59" t="e">
        <f t="shared" ca="1" si="37"/>
        <v>#NAME?</v>
      </c>
      <c r="H600" s="36">
        <f t="shared" si="38"/>
        <v>0</v>
      </c>
      <c r="I600" s="36" t="e">
        <f ca="1">IF(H600&gt;=1.5,MROUND(H600,0.5),(_xludf.OR)(H600&gt;=1.25,MROUND(H600,0.5),(_xludf.OR)(H600&gt;=1.25,MROUND(H600,1),(_xludf.OR)(H600&gt;=1.75,MROUND(H600,1),(_xludf.OR)(H600&gt;=1.25,MROUND(H600,1))))))</f>
        <v>#NAME?</v>
      </c>
      <c r="J600" s="36" t="e">
        <f t="shared" ca="1" si="39"/>
        <v>#NAME?</v>
      </c>
      <c r="K600" s="36" t="e">
        <f ca="1">IF(J600&gt;=1.5,MROUND(J600,0.5),(_xludf.OR)(J600&gt;=1.25,MROUND(J600,0.5),(_xludf.OR)(J600&gt;=1.25,MROUND(J600,1),(_xludf.OR)(J600&gt;=1.75,MROUND(J600,1),(_xludf.OR)(J600&gt;=1.25,MROUND(J600,1))))))</f>
        <v>#NAME?</v>
      </c>
      <c r="L600" s="37"/>
    </row>
    <row r="601" spans="1:12" s="38" customFormat="1">
      <c r="A601" s="97"/>
      <c r="B601" s="73"/>
      <c r="C601" s="62"/>
      <c r="D601" s="57" t="e">
        <f t="shared" ca="1" si="36"/>
        <v>#NAME?</v>
      </c>
      <c r="E601" s="53"/>
      <c r="F601" s="98"/>
      <c r="G601" s="59" t="e">
        <f t="shared" ca="1" si="37"/>
        <v>#NAME?</v>
      </c>
      <c r="H601" s="36">
        <f t="shared" si="38"/>
        <v>0</v>
      </c>
      <c r="I601" s="36" t="e">
        <f ca="1">IF(H601&gt;=1.5,MROUND(H601,0.5),(_xludf.OR)(H601&gt;=1.25,MROUND(H601,0.5),(_xludf.OR)(H601&gt;=1.25,MROUND(H601,1),(_xludf.OR)(H601&gt;=1.75,MROUND(H601,1),(_xludf.OR)(H601&gt;=1.25,MROUND(H601,1))))))</f>
        <v>#NAME?</v>
      </c>
      <c r="J601" s="36" t="e">
        <f t="shared" ca="1" si="39"/>
        <v>#NAME?</v>
      </c>
      <c r="K601" s="36" t="e">
        <f ca="1">IF(J601&gt;=1.5,MROUND(J601,0.5),(_xludf.OR)(J601&gt;=1.25,MROUND(J601,0.5),(_xludf.OR)(J601&gt;=1.25,MROUND(J601,1),(_xludf.OR)(J601&gt;=1.75,MROUND(J601,1),(_xludf.OR)(J601&gt;=1.25,MROUND(J601,1))))))</f>
        <v>#NAME?</v>
      </c>
      <c r="L601" s="37"/>
    </row>
    <row r="602" spans="1:12" s="38" customFormat="1">
      <c r="A602" s="99"/>
      <c r="B602" s="88"/>
      <c r="C602" s="62"/>
      <c r="D602" s="57" t="e">
        <f t="shared" ca="1" si="36"/>
        <v>#NAME?</v>
      </c>
      <c r="E602" s="41"/>
      <c r="F602" s="100"/>
      <c r="G602" s="59" t="e">
        <f t="shared" ca="1" si="37"/>
        <v>#NAME?</v>
      </c>
      <c r="H602" s="36">
        <f t="shared" si="38"/>
        <v>0</v>
      </c>
      <c r="I602" s="36" t="e">
        <f ca="1">IF(H602&gt;=1.5,MROUND(H602,0.5),(_xludf.OR)(H602&gt;=1.25,MROUND(H602,0.5),(_xludf.OR)(H602&gt;=1.25,MROUND(H602,1),(_xludf.OR)(H602&gt;=1.75,MROUND(H602,1),(_xludf.OR)(H602&gt;=1.25,MROUND(H602,1))))))</f>
        <v>#NAME?</v>
      </c>
      <c r="J602" s="36" t="e">
        <f t="shared" ca="1" si="39"/>
        <v>#NAME?</v>
      </c>
      <c r="K602" s="36" t="e">
        <f ca="1">IF(J602&gt;=1.5,MROUND(J602,0.5),(_xludf.OR)(J602&gt;=1.25,MROUND(J602,0.5),(_xludf.OR)(J602&gt;=1.25,MROUND(J602,1),(_xludf.OR)(J602&gt;=1.75,MROUND(J602,1),(_xludf.OR)(J602&gt;=1.25,MROUND(J602,1))))))</f>
        <v>#NAME?</v>
      </c>
      <c r="L602" s="37"/>
    </row>
    <row r="603" spans="1:12" s="38" customFormat="1">
      <c r="A603" s="97"/>
      <c r="B603" s="73"/>
      <c r="C603" s="62"/>
      <c r="D603" s="57" t="e">
        <f t="shared" ca="1" si="36"/>
        <v>#NAME?</v>
      </c>
      <c r="E603" s="53"/>
      <c r="F603" s="98"/>
      <c r="G603" s="59" t="e">
        <f t="shared" ca="1" si="37"/>
        <v>#NAME?</v>
      </c>
      <c r="H603" s="36">
        <f t="shared" si="38"/>
        <v>0</v>
      </c>
      <c r="I603" s="36" t="e">
        <f ca="1">IF(H603&gt;=1.5,MROUND(H603,0.5),(_xludf.OR)(H603&gt;=1.25,MROUND(H603,0.5),(_xludf.OR)(H603&gt;=1.25,MROUND(H603,1),(_xludf.OR)(H603&gt;=1.75,MROUND(H603,1),(_xludf.OR)(H603&gt;=1.25,MROUND(H603,1))))))</f>
        <v>#NAME?</v>
      </c>
      <c r="J603" s="36" t="e">
        <f t="shared" ca="1" si="39"/>
        <v>#NAME?</v>
      </c>
      <c r="K603" s="36" t="e">
        <f ca="1">IF(J603&gt;=1.5,MROUND(J603,0.5),(_xludf.OR)(J603&gt;=1.25,MROUND(J603,0.5),(_xludf.OR)(J603&gt;=1.25,MROUND(J603,1),(_xludf.OR)(J603&gt;=1.75,MROUND(J603,1),(_xludf.OR)(J603&gt;=1.25,MROUND(J603,1))))))</f>
        <v>#NAME?</v>
      </c>
      <c r="L603" s="37"/>
    </row>
    <row r="604" spans="1:12" s="38" customFormat="1">
      <c r="A604" s="97"/>
      <c r="B604" s="88"/>
      <c r="C604" s="62"/>
      <c r="D604" s="57" t="e">
        <f t="shared" ca="1" si="36"/>
        <v>#NAME?</v>
      </c>
      <c r="E604" s="53"/>
      <c r="F604" s="98"/>
      <c r="G604" s="59" t="e">
        <f t="shared" ca="1" si="37"/>
        <v>#NAME?</v>
      </c>
      <c r="H604" s="36">
        <f t="shared" si="38"/>
        <v>0</v>
      </c>
      <c r="I604" s="36" t="e">
        <f ca="1">IF(H604&gt;=1.5,MROUND(H604,0.5),(_xludf.OR)(H604&gt;=1.25,MROUND(H604,0.5),(_xludf.OR)(H604&gt;=1.25,MROUND(H604,1),(_xludf.OR)(H604&gt;=1.75,MROUND(H604,1),(_xludf.OR)(H604&gt;=1.25,MROUND(H604,1))))))</f>
        <v>#NAME?</v>
      </c>
      <c r="J604" s="36" t="e">
        <f t="shared" ca="1" si="39"/>
        <v>#NAME?</v>
      </c>
      <c r="K604" s="36" t="e">
        <f ca="1">IF(J604&gt;=1.5,MROUND(J604,0.5),(_xludf.OR)(J604&gt;=1.25,MROUND(J604,0.5),(_xludf.OR)(J604&gt;=1.25,MROUND(J604,1),(_xludf.OR)(J604&gt;=1.75,MROUND(J604,1),(_xludf.OR)(J604&gt;=1.25,MROUND(J604,1))))))</f>
        <v>#NAME?</v>
      </c>
      <c r="L604" s="37"/>
    </row>
    <row r="605" spans="1:12" s="38" customFormat="1">
      <c r="A605" s="97"/>
      <c r="B605" s="73"/>
      <c r="C605" s="62"/>
      <c r="D605" s="57" t="e">
        <f t="shared" ca="1" si="36"/>
        <v>#NAME?</v>
      </c>
      <c r="E605" s="53"/>
      <c r="F605" s="98"/>
      <c r="G605" s="59" t="e">
        <f t="shared" ca="1" si="37"/>
        <v>#NAME?</v>
      </c>
      <c r="H605" s="36">
        <f t="shared" si="38"/>
        <v>0</v>
      </c>
      <c r="I605" s="36" t="e">
        <f ca="1">IF(H605&gt;=1.5,MROUND(H605,0.5),(_xludf.OR)(H605&gt;=1.25,MROUND(H605,0.5),(_xludf.OR)(H605&gt;=1.25,MROUND(H605,1),(_xludf.OR)(H605&gt;=1.75,MROUND(H605,1),(_xludf.OR)(H605&gt;=1.25,MROUND(H605,1))))))</f>
        <v>#NAME?</v>
      </c>
      <c r="J605" s="36" t="e">
        <f t="shared" ca="1" si="39"/>
        <v>#NAME?</v>
      </c>
      <c r="K605" s="36" t="e">
        <f ca="1">IF(J605&gt;=1.5,MROUND(J605,0.5),(_xludf.OR)(J605&gt;=1.25,MROUND(J605,0.5),(_xludf.OR)(J605&gt;=1.25,MROUND(J605,1),(_xludf.OR)(J605&gt;=1.75,MROUND(J605,1),(_xludf.OR)(J605&gt;=1.25,MROUND(J605,1))))))</f>
        <v>#NAME?</v>
      </c>
      <c r="L605" s="37"/>
    </row>
    <row r="606" spans="1:12" s="38" customFormat="1">
      <c r="A606" s="97"/>
      <c r="B606" s="73"/>
      <c r="C606" s="62"/>
      <c r="D606" s="57" t="e">
        <f t="shared" ca="1" si="36"/>
        <v>#NAME?</v>
      </c>
      <c r="E606" s="53"/>
      <c r="F606" s="98"/>
      <c r="G606" s="59" t="e">
        <f t="shared" ca="1" si="37"/>
        <v>#NAME?</v>
      </c>
      <c r="H606" s="36">
        <f t="shared" si="38"/>
        <v>0</v>
      </c>
      <c r="I606" s="36" t="e">
        <f ca="1">IF(H606&gt;=1.5,MROUND(H606,0.5),(_xludf.OR)(H606&gt;=1.25,MROUND(H606,0.5),(_xludf.OR)(H606&gt;=1.25,MROUND(H606,1),(_xludf.OR)(H606&gt;=1.75,MROUND(H606,1),(_xludf.OR)(H606&gt;=1.25,MROUND(H606,1))))))</f>
        <v>#NAME?</v>
      </c>
      <c r="J606" s="36" t="e">
        <f t="shared" ca="1" si="39"/>
        <v>#NAME?</v>
      </c>
      <c r="K606" s="36" t="e">
        <f ca="1">IF(J606&gt;=1.5,MROUND(J606,0.5),(_xludf.OR)(J606&gt;=1.25,MROUND(J606,0.5),(_xludf.OR)(J606&gt;=1.25,MROUND(J606,1),(_xludf.OR)(J606&gt;=1.75,MROUND(J606,1),(_xludf.OR)(J606&gt;=1.25,MROUND(J606,1))))))</f>
        <v>#NAME?</v>
      </c>
      <c r="L606" s="37"/>
    </row>
    <row r="607" spans="1:12" s="38" customFormat="1">
      <c r="A607" s="99"/>
      <c r="B607" s="88"/>
      <c r="C607" s="62"/>
      <c r="D607" s="57" t="e">
        <f t="shared" ca="1" si="36"/>
        <v>#NAME?</v>
      </c>
      <c r="E607" s="41"/>
      <c r="F607" s="100"/>
      <c r="G607" s="59" t="e">
        <f t="shared" ca="1" si="37"/>
        <v>#NAME?</v>
      </c>
      <c r="H607" s="36">
        <f t="shared" si="38"/>
        <v>0</v>
      </c>
      <c r="I607" s="36" t="e">
        <f ca="1">IF(H607&gt;=1.5,MROUND(H607,0.5),(_xludf.OR)(H607&gt;=1.25,MROUND(H607,0.5),(_xludf.OR)(H607&gt;=1.25,MROUND(H607,1),(_xludf.OR)(H607&gt;=1.75,MROUND(H607,1),(_xludf.OR)(H607&gt;=1.25,MROUND(H607,1))))))</f>
        <v>#NAME?</v>
      </c>
      <c r="J607" s="36" t="e">
        <f t="shared" ca="1" si="39"/>
        <v>#NAME?</v>
      </c>
      <c r="K607" s="36" t="e">
        <f ca="1">IF(J607&gt;=1.5,MROUND(J607,0.5),(_xludf.OR)(J607&gt;=1.25,MROUND(J607,0.5),(_xludf.OR)(J607&gt;=1.25,MROUND(J607,1),(_xludf.OR)(J607&gt;=1.75,MROUND(J607,1),(_xludf.OR)(J607&gt;=1.25,MROUND(J607,1))))))</f>
        <v>#NAME?</v>
      </c>
      <c r="L607" s="37"/>
    </row>
    <row r="608" spans="1:12" s="38" customFormat="1">
      <c r="A608" s="99"/>
      <c r="B608" s="88"/>
      <c r="C608" s="62"/>
      <c r="D608" s="57" t="e">
        <f t="shared" ca="1" si="36"/>
        <v>#NAME?</v>
      </c>
      <c r="E608" s="41"/>
      <c r="F608" s="100"/>
      <c r="G608" s="59" t="e">
        <f t="shared" ca="1" si="37"/>
        <v>#NAME?</v>
      </c>
      <c r="H608" s="36">
        <f t="shared" si="38"/>
        <v>0</v>
      </c>
      <c r="I608" s="36" t="e">
        <f ca="1">IF(H608&gt;=1.5,MROUND(H608,0.5),(_xludf.OR)(H608&gt;=1.25,MROUND(H608,0.5),(_xludf.OR)(H608&gt;=1.25,MROUND(H608,1),(_xludf.OR)(H608&gt;=1.75,MROUND(H608,1),(_xludf.OR)(H608&gt;=1.25,MROUND(H608,1))))))</f>
        <v>#NAME?</v>
      </c>
      <c r="J608" s="36" t="e">
        <f t="shared" ca="1" si="39"/>
        <v>#NAME?</v>
      </c>
      <c r="K608" s="36" t="e">
        <f ca="1">IF(J608&gt;=1.5,MROUND(J608,0.5),(_xludf.OR)(J608&gt;=1.25,MROUND(J608,0.5),(_xludf.OR)(J608&gt;=1.25,MROUND(J608,1),(_xludf.OR)(J608&gt;=1.75,MROUND(J608,1),(_xludf.OR)(J608&gt;=1.25,MROUND(J608,1))))))</f>
        <v>#NAME?</v>
      </c>
      <c r="L608" s="37"/>
    </row>
    <row r="609" spans="1:12" s="38" customFormat="1">
      <c r="A609" s="97"/>
      <c r="B609" s="88"/>
      <c r="C609" s="62"/>
      <c r="D609" s="57" t="e">
        <f t="shared" ca="1" si="36"/>
        <v>#NAME?</v>
      </c>
      <c r="E609" s="53"/>
      <c r="F609" s="98"/>
      <c r="G609" s="59" t="e">
        <f t="shared" ca="1" si="37"/>
        <v>#NAME?</v>
      </c>
      <c r="H609" s="36">
        <f t="shared" si="38"/>
        <v>0</v>
      </c>
      <c r="I609" s="36" t="e">
        <f ca="1">IF(H609&gt;=1.5,MROUND(H609,0.5),(_xludf.OR)(H609&gt;=1.25,MROUND(H609,0.5),(_xludf.OR)(H609&gt;=1.25,MROUND(H609,1),(_xludf.OR)(H609&gt;=1.75,MROUND(H609,1),(_xludf.OR)(H609&gt;=1.25,MROUND(H609,1))))))</f>
        <v>#NAME?</v>
      </c>
      <c r="J609" s="36" t="e">
        <f t="shared" ca="1" si="39"/>
        <v>#NAME?</v>
      </c>
      <c r="K609" s="36" t="e">
        <f ca="1">IF(J609&gt;=1.5,MROUND(J609,0.5),(_xludf.OR)(J609&gt;=1.25,MROUND(J609,0.5),(_xludf.OR)(J609&gt;=1.25,MROUND(J609,1),(_xludf.OR)(J609&gt;=1.75,MROUND(J609,1),(_xludf.OR)(J609&gt;=1.25,MROUND(J609,1))))))</f>
        <v>#NAME?</v>
      </c>
      <c r="L609" s="37"/>
    </row>
    <row r="610" spans="1:12" s="38" customFormat="1">
      <c r="A610" s="99"/>
      <c r="B610" s="88"/>
      <c r="C610" s="62"/>
      <c r="D610" s="57" t="e">
        <f t="shared" ca="1" si="36"/>
        <v>#NAME?</v>
      </c>
      <c r="E610" s="41"/>
      <c r="F610" s="100"/>
      <c r="G610" s="59" t="e">
        <f t="shared" ca="1" si="37"/>
        <v>#NAME?</v>
      </c>
      <c r="H610" s="36">
        <f t="shared" si="38"/>
        <v>0</v>
      </c>
      <c r="I610" s="36" t="e">
        <f ca="1">IF(H610&gt;=1.5,MROUND(H610,0.5),(_xludf.OR)(H610&gt;=1.25,MROUND(H610,0.5),(_xludf.OR)(H610&gt;=1.25,MROUND(H610,1),(_xludf.OR)(H610&gt;=1.75,MROUND(H610,1),(_xludf.OR)(H610&gt;=1.25,MROUND(H610,1))))))</f>
        <v>#NAME?</v>
      </c>
      <c r="J610" s="36" t="e">
        <f t="shared" ca="1" si="39"/>
        <v>#NAME?</v>
      </c>
      <c r="K610" s="36" t="e">
        <f ca="1">IF(J610&gt;=1.5,MROUND(J610,0.5),(_xludf.OR)(J610&gt;=1.25,MROUND(J610,0.5),(_xludf.OR)(J610&gt;=1.25,MROUND(J610,1),(_xludf.OR)(J610&gt;=1.75,MROUND(J610,1),(_xludf.OR)(J610&gt;=1.25,MROUND(J610,1))))))</f>
        <v>#NAME?</v>
      </c>
      <c r="L610" s="37"/>
    </row>
    <row r="611" spans="1:12" s="38" customFormat="1">
      <c r="A611" s="99"/>
      <c r="B611" s="88"/>
      <c r="C611" s="62"/>
      <c r="D611" s="57" t="e">
        <f t="shared" ca="1" si="36"/>
        <v>#NAME?</v>
      </c>
      <c r="E611" s="41"/>
      <c r="F611" s="100"/>
      <c r="G611" s="59" t="e">
        <f t="shared" ca="1" si="37"/>
        <v>#NAME?</v>
      </c>
      <c r="H611" s="36">
        <f t="shared" si="38"/>
        <v>0</v>
      </c>
      <c r="I611" s="36" t="e">
        <f ca="1">IF(H611&gt;=1.5,MROUND(H611,0.5),(_xludf.OR)(H611&gt;=1.25,MROUND(H611,0.5),(_xludf.OR)(H611&gt;=1.25,MROUND(H611,1),(_xludf.OR)(H611&gt;=1.75,MROUND(H611,1),(_xludf.OR)(H611&gt;=1.25,MROUND(H611,1))))))</f>
        <v>#NAME?</v>
      </c>
      <c r="J611" s="36" t="e">
        <f t="shared" ca="1" si="39"/>
        <v>#NAME?</v>
      </c>
      <c r="K611" s="36" t="e">
        <f ca="1">IF(J611&gt;=1.5,MROUND(J611,0.5),(_xludf.OR)(J611&gt;=1.25,MROUND(J611,0.5),(_xludf.OR)(J611&gt;=1.25,MROUND(J611,1),(_xludf.OR)(J611&gt;=1.75,MROUND(J611,1),(_xludf.OR)(J611&gt;=1.25,MROUND(J611,1))))))</f>
        <v>#NAME?</v>
      </c>
      <c r="L611" s="37"/>
    </row>
    <row r="612" spans="1:12" s="38" customFormat="1">
      <c r="A612" s="101"/>
      <c r="B612" s="88"/>
      <c r="C612" s="62"/>
      <c r="D612" s="57" t="e">
        <f t="shared" ca="1" si="36"/>
        <v>#NAME?</v>
      </c>
      <c r="E612" s="49"/>
      <c r="F612" s="102"/>
      <c r="G612" s="59" t="e">
        <f t="shared" ca="1" si="37"/>
        <v>#NAME?</v>
      </c>
      <c r="H612" s="36">
        <f t="shared" si="38"/>
        <v>0</v>
      </c>
      <c r="I612" s="36" t="e">
        <f ca="1">IF(H612&gt;=1.5,MROUND(H612,0.5),(_xludf.OR)(H612&gt;=1.25,MROUND(H612,0.5),(_xludf.OR)(H612&gt;=1.25,MROUND(H612,1),(_xludf.OR)(H612&gt;=1.75,MROUND(H612,1),(_xludf.OR)(H612&gt;=1.25,MROUND(H612,1))))))</f>
        <v>#NAME?</v>
      </c>
      <c r="J612" s="36" t="e">
        <f t="shared" ca="1" si="39"/>
        <v>#NAME?</v>
      </c>
      <c r="K612" s="36" t="e">
        <f ca="1">IF(J612&gt;=1.5,MROUND(J612,0.5),(_xludf.OR)(J612&gt;=1.25,MROUND(J612,0.5),(_xludf.OR)(J612&gt;=1.25,MROUND(J612,1),(_xludf.OR)(J612&gt;=1.75,MROUND(J612,1),(_xludf.OR)(J612&gt;=1.25,MROUND(J612,1))))))</f>
        <v>#NAME?</v>
      </c>
      <c r="L612" s="37"/>
    </row>
    <row r="613" spans="1:12" s="38" customFormat="1">
      <c r="A613" s="99"/>
      <c r="B613" s="88"/>
      <c r="C613" s="62"/>
      <c r="D613" s="57" t="e">
        <f t="shared" ca="1" si="36"/>
        <v>#NAME?</v>
      </c>
      <c r="E613" s="41"/>
      <c r="F613" s="100"/>
      <c r="G613" s="59" t="e">
        <f t="shared" ca="1" si="37"/>
        <v>#NAME?</v>
      </c>
      <c r="H613" s="36">
        <f t="shared" si="38"/>
        <v>0</v>
      </c>
      <c r="I613" s="36" t="e">
        <f ca="1">IF(H613&gt;=1.5,MROUND(H613,0.5),(_xludf.OR)(H613&gt;=1.25,MROUND(H613,0.5),(_xludf.OR)(H613&gt;=1.25,MROUND(H613,1),(_xludf.OR)(H613&gt;=1.75,MROUND(H613,1),(_xludf.OR)(H613&gt;=1.25,MROUND(H613,1))))))</f>
        <v>#NAME?</v>
      </c>
      <c r="J613" s="36" t="e">
        <f t="shared" ca="1" si="39"/>
        <v>#NAME?</v>
      </c>
      <c r="K613" s="36" t="e">
        <f ca="1">IF(J613&gt;=1.5,MROUND(J613,0.5),(_xludf.OR)(J613&gt;=1.25,MROUND(J613,0.5),(_xludf.OR)(J613&gt;=1.25,MROUND(J613,1),(_xludf.OR)(J613&gt;=1.75,MROUND(J613,1),(_xludf.OR)(J613&gt;=1.25,MROUND(J613,1))))))</f>
        <v>#NAME?</v>
      </c>
      <c r="L613" s="37"/>
    </row>
    <row r="614" spans="1:12" s="38" customFormat="1">
      <c r="A614" s="99"/>
      <c r="B614" s="88"/>
      <c r="C614" s="62"/>
      <c r="D614" s="57" t="e">
        <f t="shared" ca="1" si="36"/>
        <v>#NAME?</v>
      </c>
      <c r="E614" s="41"/>
      <c r="F614" s="100"/>
      <c r="G614" s="59" t="e">
        <f t="shared" ca="1" si="37"/>
        <v>#NAME?</v>
      </c>
      <c r="H614" s="36">
        <f t="shared" si="38"/>
        <v>0</v>
      </c>
      <c r="I614" s="36" t="e">
        <f ca="1">IF(H614&gt;=1.5,MROUND(H614,0.5),(_xludf.OR)(H614&gt;=1.25,MROUND(H614,0.5),(_xludf.OR)(H614&gt;=1.25,MROUND(H614,1),(_xludf.OR)(H614&gt;=1.75,MROUND(H614,1),(_xludf.OR)(H614&gt;=1.25,MROUND(H614,1))))))</f>
        <v>#NAME?</v>
      </c>
      <c r="J614" s="36" t="e">
        <f t="shared" ca="1" si="39"/>
        <v>#NAME?</v>
      </c>
      <c r="K614" s="36" t="e">
        <f ca="1">IF(J614&gt;=1.5,MROUND(J614,0.5),(_xludf.OR)(J614&gt;=1.25,MROUND(J614,0.5),(_xludf.OR)(J614&gt;=1.25,MROUND(J614,1),(_xludf.OR)(J614&gt;=1.75,MROUND(J614,1),(_xludf.OR)(J614&gt;=1.25,MROUND(J614,1))))))</f>
        <v>#NAME?</v>
      </c>
      <c r="L614" s="37"/>
    </row>
    <row r="615" spans="1:12" s="38" customFormat="1">
      <c r="A615" s="97"/>
      <c r="B615" s="88"/>
      <c r="C615" s="62"/>
      <c r="D615" s="57" t="e">
        <f t="shared" ca="1" si="36"/>
        <v>#NAME?</v>
      </c>
      <c r="E615" s="53"/>
      <c r="F615" s="98"/>
      <c r="G615" s="59" t="e">
        <f t="shared" ca="1" si="37"/>
        <v>#NAME?</v>
      </c>
      <c r="H615" s="36">
        <f t="shared" si="38"/>
        <v>0</v>
      </c>
      <c r="I615" s="36" t="e">
        <f ca="1">IF(H615&gt;=1.5,MROUND(H615,0.5),(_xludf.OR)(H615&gt;=1.25,MROUND(H615,0.5),(_xludf.OR)(H615&gt;=1.25,MROUND(H615,1),(_xludf.OR)(H615&gt;=1.75,MROUND(H615,1),(_xludf.OR)(H615&gt;=1.25,MROUND(H615,1))))))</f>
        <v>#NAME?</v>
      </c>
      <c r="J615" s="36" t="e">
        <f t="shared" ca="1" si="39"/>
        <v>#NAME?</v>
      </c>
      <c r="K615" s="36" t="e">
        <f ca="1">IF(J615&gt;=1.5,MROUND(J615,0.5),(_xludf.OR)(J615&gt;=1.25,MROUND(J615,0.5),(_xludf.OR)(J615&gt;=1.25,MROUND(J615,1),(_xludf.OR)(J615&gt;=1.75,MROUND(J615,1),(_xludf.OR)(J615&gt;=1.25,MROUND(J615,1))))))</f>
        <v>#NAME?</v>
      </c>
      <c r="L615" s="37"/>
    </row>
    <row r="616" spans="1:12" s="38" customFormat="1">
      <c r="A616" s="97"/>
      <c r="B616" s="73"/>
      <c r="C616" s="62"/>
      <c r="D616" s="57" t="e">
        <f t="shared" ca="1" si="36"/>
        <v>#NAME?</v>
      </c>
      <c r="E616" s="53"/>
      <c r="F616" s="98"/>
      <c r="G616" s="59" t="e">
        <f t="shared" ca="1" si="37"/>
        <v>#NAME?</v>
      </c>
      <c r="H616" s="36">
        <f t="shared" si="38"/>
        <v>0</v>
      </c>
      <c r="I616" s="36" t="e">
        <f ca="1">IF(H616&gt;=1.5,MROUND(H616,0.5),(_xludf.OR)(H616&gt;=1.25,MROUND(H616,0.5),(_xludf.OR)(H616&gt;=1.25,MROUND(H616,1),(_xludf.OR)(H616&gt;=1.75,MROUND(H616,1),(_xludf.OR)(H616&gt;=1.25,MROUND(H616,1))))))</f>
        <v>#NAME?</v>
      </c>
      <c r="J616" s="36" t="e">
        <f t="shared" ca="1" si="39"/>
        <v>#NAME?</v>
      </c>
      <c r="K616" s="36" t="e">
        <f ca="1">IF(J616&gt;=1.5,MROUND(J616,0.5),(_xludf.OR)(J616&gt;=1.25,MROUND(J616,0.5),(_xludf.OR)(J616&gt;=1.25,MROUND(J616,1),(_xludf.OR)(J616&gt;=1.75,MROUND(J616,1),(_xludf.OR)(J616&gt;=1.25,MROUND(J616,1))))))</f>
        <v>#NAME?</v>
      </c>
      <c r="L616" s="37"/>
    </row>
    <row r="617" spans="1:12" s="38" customFormat="1">
      <c r="A617" s="97"/>
      <c r="B617" s="88"/>
      <c r="C617" s="62"/>
      <c r="D617" s="57" t="e">
        <f t="shared" ca="1" si="36"/>
        <v>#NAME?</v>
      </c>
      <c r="E617" s="53"/>
      <c r="F617" s="98"/>
      <c r="G617" s="59" t="e">
        <f t="shared" ca="1" si="37"/>
        <v>#NAME?</v>
      </c>
      <c r="H617" s="36">
        <f t="shared" si="38"/>
        <v>0</v>
      </c>
      <c r="I617" s="36" t="e">
        <f ca="1">IF(H617&gt;=1.5,MROUND(H617,0.5),(_xludf.OR)(H617&gt;=1.25,MROUND(H617,0.5),(_xludf.OR)(H617&gt;=1.25,MROUND(H617,1),(_xludf.OR)(H617&gt;=1.75,MROUND(H617,1),(_xludf.OR)(H617&gt;=1.25,MROUND(H617,1))))))</f>
        <v>#NAME?</v>
      </c>
      <c r="J617" s="36" t="e">
        <f t="shared" ca="1" si="39"/>
        <v>#NAME?</v>
      </c>
      <c r="K617" s="36" t="e">
        <f ca="1">IF(J617&gt;=1.5,MROUND(J617,0.5),(_xludf.OR)(J617&gt;=1.25,MROUND(J617,0.5),(_xludf.OR)(J617&gt;=1.25,MROUND(J617,1),(_xludf.OR)(J617&gt;=1.75,MROUND(J617,1),(_xludf.OR)(J617&gt;=1.25,MROUND(J617,1))))))</f>
        <v>#NAME?</v>
      </c>
      <c r="L617" s="37"/>
    </row>
    <row r="618" spans="1:12" s="38" customFormat="1">
      <c r="A618" s="97"/>
      <c r="B618" s="88"/>
      <c r="C618" s="62"/>
      <c r="D618" s="57" t="e">
        <f t="shared" ca="1" si="36"/>
        <v>#NAME?</v>
      </c>
      <c r="E618" s="53"/>
      <c r="F618" s="98"/>
      <c r="G618" s="59" t="e">
        <f t="shared" ca="1" si="37"/>
        <v>#NAME?</v>
      </c>
      <c r="H618" s="36">
        <f t="shared" si="38"/>
        <v>0</v>
      </c>
      <c r="I618" s="36" t="e">
        <f ca="1">IF(H618&gt;=1.5,MROUND(H618,0.5),(_xludf.OR)(H618&gt;=1.25,MROUND(H618,0.5),(_xludf.OR)(H618&gt;=1.25,MROUND(H618,1),(_xludf.OR)(H618&gt;=1.75,MROUND(H618,1),(_xludf.OR)(H618&gt;=1.25,MROUND(H618,1))))))</f>
        <v>#NAME?</v>
      </c>
      <c r="J618" s="36" t="e">
        <f t="shared" ca="1" si="39"/>
        <v>#NAME?</v>
      </c>
      <c r="K618" s="36" t="e">
        <f ca="1">IF(J618&gt;=1.5,MROUND(J618,0.5),(_xludf.OR)(J618&gt;=1.25,MROUND(J618,0.5),(_xludf.OR)(J618&gt;=1.25,MROUND(J618,1),(_xludf.OR)(J618&gt;=1.75,MROUND(J618,1),(_xludf.OR)(J618&gt;=1.25,MROUND(J618,1))))))</f>
        <v>#NAME?</v>
      </c>
      <c r="L618" s="37"/>
    </row>
    <row r="619" spans="1:12" s="38" customFormat="1">
      <c r="A619" s="97"/>
      <c r="B619" s="73"/>
      <c r="C619" s="62"/>
      <c r="D619" s="57" t="e">
        <f t="shared" ca="1" si="36"/>
        <v>#NAME?</v>
      </c>
      <c r="E619" s="53"/>
      <c r="F619" s="98"/>
      <c r="G619" s="59" t="e">
        <f t="shared" ca="1" si="37"/>
        <v>#NAME?</v>
      </c>
      <c r="H619" s="36">
        <f t="shared" si="38"/>
        <v>0</v>
      </c>
      <c r="I619" s="36" t="e">
        <f ca="1">IF(H619&gt;=1.5,MROUND(H619,0.5),(_xludf.OR)(H619&gt;=1.25,MROUND(H619,0.5),(_xludf.OR)(H619&gt;=1.25,MROUND(H619,1),(_xludf.OR)(H619&gt;=1.75,MROUND(H619,1),(_xludf.OR)(H619&gt;=1.25,MROUND(H619,1))))))</f>
        <v>#NAME?</v>
      </c>
      <c r="J619" s="36" t="e">
        <f t="shared" ca="1" si="39"/>
        <v>#NAME?</v>
      </c>
      <c r="K619" s="36" t="e">
        <f ca="1">IF(J619&gt;=1.5,MROUND(J619,0.5),(_xludf.OR)(J619&gt;=1.25,MROUND(J619,0.5),(_xludf.OR)(J619&gt;=1.25,MROUND(J619,1),(_xludf.OR)(J619&gt;=1.75,MROUND(J619,1),(_xludf.OR)(J619&gt;=1.25,MROUND(J619,1))))))</f>
        <v>#NAME?</v>
      </c>
      <c r="L619" s="37"/>
    </row>
    <row r="620" spans="1:12" s="38" customFormat="1">
      <c r="A620" s="99"/>
      <c r="B620" s="88"/>
      <c r="C620" s="62"/>
      <c r="D620" s="57" t="e">
        <f t="shared" ca="1" si="36"/>
        <v>#NAME?</v>
      </c>
      <c r="E620" s="41"/>
      <c r="F620" s="100"/>
      <c r="G620" s="59" t="e">
        <f t="shared" ca="1" si="37"/>
        <v>#NAME?</v>
      </c>
      <c r="H620" s="36">
        <f t="shared" si="38"/>
        <v>0</v>
      </c>
      <c r="I620" s="36" t="e">
        <f ca="1">IF(H620&gt;=1.5,MROUND(H620,0.5),(_xludf.OR)(H620&gt;=1.25,MROUND(H620,0.5),(_xludf.OR)(H620&gt;=1.25,MROUND(H620,1),(_xludf.OR)(H620&gt;=1.75,MROUND(H620,1),(_xludf.OR)(H620&gt;=1.25,MROUND(H620,1))))))</f>
        <v>#NAME?</v>
      </c>
      <c r="J620" s="36" t="e">
        <f t="shared" ca="1" si="39"/>
        <v>#NAME?</v>
      </c>
      <c r="K620" s="36" t="e">
        <f ca="1">IF(J620&gt;=1.5,MROUND(J620,0.5),(_xludf.OR)(J620&gt;=1.25,MROUND(J620,0.5),(_xludf.OR)(J620&gt;=1.25,MROUND(J620,1),(_xludf.OR)(J620&gt;=1.75,MROUND(J620,1),(_xludf.OR)(J620&gt;=1.25,MROUND(J620,1))))))</f>
        <v>#NAME?</v>
      </c>
      <c r="L620" s="37"/>
    </row>
    <row r="621" spans="1:12" s="38" customFormat="1">
      <c r="A621" s="97"/>
      <c r="B621" s="88"/>
      <c r="C621" s="62"/>
      <c r="D621" s="57" t="e">
        <f t="shared" ca="1" si="36"/>
        <v>#NAME?</v>
      </c>
      <c r="E621" s="53"/>
      <c r="F621" s="98"/>
      <c r="G621" s="59" t="e">
        <f t="shared" ca="1" si="37"/>
        <v>#NAME?</v>
      </c>
      <c r="H621" s="36">
        <f t="shared" si="38"/>
        <v>0</v>
      </c>
      <c r="I621" s="36" t="e">
        <f ca="1">IF(H621&gt;=1.5,MROUND(H621,0.5),(_xludf.OR)(H621&gt;=1.25,MROUND(H621,0.5),(_xludf.OR)(H621&gt;=1.25,MROUND(H621,1),(_xludf.OR)(H621&gt;=1.75,MROUND(H621,1),(_xludf.OR)(H621&gt;=1.25,MROUND(H621,1))))))</f>
        <v>#NAME?</v>
      </c>
      <c r="J621" s="36" t="e">
        <f t="shared" ca="1" si="39"/>
        <v>#NAME?</v>
      </c>
      <c r="K621" s="36" t="e">
        <f ca="1">IF(J621&gt;=1.5,MROUND(J621,0.5),(_xludf.OR)(J621&gt;=1.25,MROUND(J621,0.5),(_xludf.OR)(J621&gt;=1.25,MROUND(J621,1),(_xludf.OR)(J621&gt;=1.75,MROUND(J621,1),(_xludf.OR)(J621&gt;=1.25,MROUND(J621,1))))))</f>
        <v>#NAME?</v>
      </c>
      <c r="L621" s="37"/>
    </row>
    <row r="622" spans="1:12" s="38" customFormat="1">
      <c r="A622" s="99"/>
      <c r="B622" s="88"/>
      <c r="C622" s="62"/>
      <c r="D622" s="57" t="e">
        <f t="shared" ca="1" si="36"/>
        <v>#NAME?</v>
      </c>
      <c r="E622" s="41"/>
      <c r="F622" s="100"/>
      <c r="G622" s="59" t="e">
        <f t="shared" ca="1" si="37"/>
        <v>#NAME?</v>
      </c>
      <c r="H622" s="36">
        <f t="shared" si="38"/>
        <v>0</v>
      </c>
      <c r="I622" s="36" t="e">
        <f ca="1">IF(H622&gt;=1.5,MROUND(H622,0.5),(_xludf.OR)(H622&gt;=1.25,MROUND(H622,0.5),(_xludf.OR)(H622&gt;=1.25,MROUND(H622,1),(_xludf.OR)(H622&gt;=1.75,MROUND(H622,1),(_xludf.OR)(H622&gt;=1.25,MROUND(H622,1))))))</f>
        <v>#NAME?</v>
      </c>
      <c r="J622" s="36" t="e">
        <f t="shared" ca="1" si="39"/>
        <v>#NAME?</v>
      </c>
      <c r="K622" s="36" t="e">
        <f ca="1">IF(J622&gt;=1.5,MROUND(J622,0.5),(_xludf.OR)(J622&gt;=1.25,MROUND(J622,0.5),(_xludf.OR)(J622&gt;=1.25,MROUND(J622,1),(_xludf.OR)(J622&gt;=1.75,MROUND(J622,1),(_xludf.OR)(J622&gt;=1.25,MROUND(J622,1))))))</f>
        <v>#NAME?</v>
      </c>
      <c r="L622" s="37"/>
    </row>
    <row r="623" spans="1:12" s="38" customFormat="1">
      <c r="A623" s="103"/>
      <c r="B623" s="104"/>
      <c r="C623" s="63"/>
      <c r="D623"/>
      <c r="E623" s="105"/>
      <c r="F623"/>
      <c r="G623"/>
      <c r="H623"/>
      <c r="I623"/>
      <c r="J623"/>
      <c r="K623"/>
    </row>
    <row r="624" spans="1:12" s="38" customFormat="1">
      <c r="A624" s="103"/>
      <c r="B624" s="104"/>
      <c r="C624" s="63"/>
      <c r="D624"/>
      <c r="E624" s="105"/>
      <c r="F624"/>
      <c r="G624"/>
      <c r="H624"/>
      <c r="I624"/>
      <c r="J624"/>
      <c r="K624"/>
    </row>
    <row r="625" spans="1:11">
      <c r="A625" s="103"/>
      <c r="B625" s="106"/>
      <c r="C625" s="62"/>
      <c r="D625"/>
      <c r="E625" s="105"/>
      <c r="F625"/>
      <c r="G625"/>
      <c r="H625"/>
      <c r="I625"/>
      <c r="J625"/>
      <c r="K625"/>
    </row>
    <row r="626" spans="1:11">
      <c r="A626" s="103"/>
      <c r="B626" s="106"/>
      <c r="C626" s="62"/>
      <c r="D626"/>
      <c r="E626" s="105"/>
      <c r="F626"/>
      <c r="G626"/>
      <c r="H626"/>
      <c r="I626"/>
      <c r="J626"/>
      <c r="K626"/>
    </row>
    <row r="627" spans="1:11">
      <c r="A627" s="103"/>
      <c r="B627" s="106"/>
      <c r="C627" s="62"/>
      <c r="D627"/>
      <c r="E627" s="105"/>
      <c r="F627"/>
      <c r="G627"/>
      <c r="H627"/>
      <c r="I627"/>
      <c r="J627"/>
      <c r="K627"/>
    </row>
    <row r="628" spans="1:11">
      <c r="A628" s="103"/>
      <c r="B628" s="106"/>
      <c r="C628" s="62"/>
      <c r="D628"/>
      <c r="E628" s="105"/>
      <c r="F628"/>
      <c r="G628"/>
      <c r="H628"/>
      <c r="I628"/>
      <c r="J628"/>
      <c r="K628"/>
    </row>
    <row r="629" spans="1:11">
      <c r="A629" s="103"/>
      <c r="B629" s="106"/>
      <c r="C629" s="62"/>
      <c r="D629"/>
      <c r="E629" s="105"/>
      <c r="F629"/>
      <c r="G629"/>
      <c r="H629"/>
      <c r="I629"/>
      <c r="J629"/>
      <c r="K629"/>
    </row>
    <row r="630" spans="1:11">
      <c r="A630" s="103"/>
      <c r="B630" s="106"/>
      <c r="C630" s="62"/>
      <c r="D630"/>
      <c r="E630" s="105"/>
      <c r="F630"/>
      <c r="G630"/>
      <c r="H630"/>
      <c r="I630"/>
      <c r="J630"/>
      <c r="K630"/>
    </row>
    <row r="631" spans="1:11">
      <c r="A631" s="103"/>
      <c r="B631" s="106"/>
      <c r="C631" s="62"/>
      <c r="D631"/>
      <c r="E631" s="105"/>
      <c r="F631"/>
      <c r="G631"/>
      <c r="H631"/>
      <c r="I631"/>
      <c r="J631"/>
      <c r="K631"/>
    </row>
    <row r="632" spans="1:11">
      <c r="A632" s="103"/>
      <c r="B632" s="106"/>
      <c r="C632" s="62"/>
      <c r="D632"/>
      <c r="E632" s="105"/>
      <c r="F632"/>
      <c r="G632"/>
      <c r="H632"/>
      <c r="I632"/>
      <c r="J632"/>
      <c r="K632"/>
    </row>
    <row r="633" spans="1:11">
      <c r="A633" s="103"/>
      <c r="B633" s="106"/>
      <c r="C633" s="62"/>
      <c r="D633"/>
      <c r="E633" s="105"/>
      <c r="F633"/>
      <c r="G633"/>
      <c r="H633"/>
      <c r="I633"/>
      <c r="J633"/>
      <c r="K633"/>
    </row>
    <row r="634" spans="1:11">
      <c r="A634" s="103"/>
      <c r="B634" s="106"/>
      <c r="C634" s="62"/>
      <c r="D634"/>
      <c r="E634" s="105"/>
      <c r="F634"/>
      <c r="G634"/>
      <c r="H634"/>
      <c r="I634"/>
      <c r="J634"/>
      <c r="K634"/>
    </row>
    <row r="635" spans="1:11">
      <c r="A635" s="103"/>
      <c r="B635" s="106"/>
      <c r="C635" s="62"/>
      <c r="D635"/>
      <c r="E635" s="105"/>
      <c r="F635"/>
      <c r="G635"/>
      <c r="H635"/>
      <c r="I635"/>
      <c r="J635"/>
      <c r="K635"/>
    </row>
    <row r="636" spans="1:11">
      <c r="A636" s="103"/>
      <c r="B636" s="106"/>
      <c r="C636" s="62"/>
      <c r="D636"/>
      <c r="E636" s="105"/>
      <c r="F636"/>
      <c r="G636"/>
      <c r="H636"/>
      <c r="I636"/>
      <c r="J636"/>
      <c r="K636"/>
    </row>
    <row r="637" spans="1:11">
      <c r="A637" s="103"/>
      <c r="B637" s="106"/>
      <c r="C637" s="62"/>
      <c r="D637"/>
      <c r="E637" s="105"/>
      <c r="F637"/>
      <c r="G637"/>
      <c r="H637"/>
      <c r="I637"/>
      <c r="J637"/>
      <c r="K637"/>
    </row>
    <row r="638" spans="1:11">
      <c r="A638" s="103"/>
      <c r="B638" s="106"/>
      <c r="C638" s="62"/>
      <c r="D638"/>
      <c r="E638" s="105"/>
      <c r="F638"/>
      <c r="G638"/>
      <c r="H638"/>
      <c r="I638"/>
      <c r="J638"/>
      <c r="K638"/>
    </row>
    <row r="639" spans="1:11">
      <c r="A639" s="103"/>
      <c r="B639" s="106"/>
      <c r="C639" s="62"/>
      <c r="D639"/>
      <c r="E639" s="105"/>
      <c r="F639"/>
      <c r="G639"/>
      <c r="H639"/>
      <c r="I639"/>
      <c r="J639"/>
      <c r="K639"/>
    </row>
    <row r="640" spans="1:11">
      <c r="A640" s="103"/>
      <c r="B640" s="106"/>
      <c r="C640" s="62"/>
      <c r="D640"/>
      <c r="E640" s="105"/>
      <c r="F640"/>
      <c r="G640"/>
      <c r="H640"/>
      <c r="I640"/>
      <c r="J640"/>
      <c r="K640"/>
    </row>
    <row r="641" spans="1:11">
      <c r="A641" s="103"/>
      <c r="B641" s="106"/>
      <c r="C641" s="62"/>
      <c r="D641"/>
      <c r="E641" s="105"/>
      <c r="F641"/>
      <c r="G641"/>
      <c r="H641"/>
      <c r="I641"/>
      <c r="J641"/>
      <c r="K641"/>
    </row>
    <row r="642" spans="1:11">
      <c r="A642" s="103"/>
      <c r="B642" s="106"/>
      <c r="C642" s="62"/>
      <c r="D642"/>
      <c r="E642" s="105"/>
      <c r="F642"/>
      <c r="G642"/>
      <c r="H642"/>
      <c r="I642"/>
      <c r="J642"/>
      <c r="K642"/>
    </row>
    <row r="643" spans="1:11">
      <c r="A643" s="103"/>
      <c r="B643" s="106"/>
      <c r="C643" s="62"/>
      <c r="D643"/>
      <c r="E643" s="105"/>
      <c r="F643"/>
      <c r="G643"/>
      <c r="H643"/>
      <c r="I643"/>
      <c r="J643"/>
      <c r="K643"/>
    </row>
    <row r="644" spans="1:11">
      <c r="A644" s="103"/>
      <c r="B644" s="106"/>
      <c r="C644" s="62"/>
      <c r="D644"/>
      <c r="E644" s="105"/>
      <c r="F644"/>
      <c r="G644"/>
      <c r="H644"/>
      <c r="I644"/>
      <c r="J644"/>
      <c r="K644"/>
    </row>
    <row r="645" spans="1:11">
      <c r="A645" s="103"/>
      <c r="B645" s="106"/>
      <c r="C645" s="62"/>
      <c r="D645"/>
      <c r="E645" s="105"/>
      <c r="F645"/>
      <c r="G645"/>
      <c r="H645"/>
      <c r="I645"/>
      <c r="J645"/>
      <c r="K645"/>
    </row>
    <row r="646" spans="1:11">
      <c r="A646" s="103"/>
      <c r="B646" s="106"/>
      <c r="C646" s="62"/>
      <c r="D646"/>
      <c r="E646" s="105"/>
      <c r="F646"/>
      <c r="G646"/>
      <c r="H646"/>
      <c r="I646"/>
      <c r="J646"/>
      <c r="K646"/>
    </row>
    <row r="647" spans="1:11">
      <c r="A647" s="103"/>
      <c r="B647" s="106"/>
      <c r="C647" s="62"/>
      <c r="D647"/>
      <c r="E647" s="105"/>
      <c r="F647"/>
      <c r="G647"/>
      <c r="H647"/>
      <c r="I647"/>
      <c r="J647"/>
      <c r="K647"/>
    </row>
    <row r="648" spans="1:11">
      <c r="A648" s="103"/>
      <c r="B648" s="106"/>
      <c r="C648" s="62"/>
      <c r="D648"/>
      <c r="E648" s="105"/>
      <c r="F648"/>
      <c r="G648"/>
      <c r="H648"/>
      <c r="I648"/>
      <c r="J648"/>
      <c r="K648"/>
    </row>
    <row r="649" spans="1:11">
      <c r="A649" s="103"/>
      <c r="B649" s="106"/>
      <c r="C649" s="62"/>
      <c r="D649"/>
      <c r="E649" s="105"/>
      <c r="F649"/>
      <c r="G649"/>
      <c r="H649"/>
      <c r="I649"/>
      <c r="J649"/>
      <c r="K649"/>
    </row>
    <row r="650" spans="1:11">
      <c r="A650" s="103"/>
      <c r="B650" s="106"/>
      <c r="C650" s="62"/>
      <c r="D650"/>
      <c r="E650" s="105"/>
      <c r="F650"/>
      <c r="G650"/>
      <c r="H650"/>
      <c r="I650"/>
      <c r="J650"/>
      <c r="K650"/>
    </row>
    <row r="651" spans="1:11">
      <c r="A651" s="103"/>
      <c r="B651" s="106"/>
      <c r="C651" s="62"/>
      <c r="D651"/>
      <c r="E651" s="105"/>
      <c r="F651"/>
      <c r="G651"/>
      <c r="H651"/>
      <c r="I651"/>
      <c r="J651"/>
      <c r="K651"/>
    </row>
    <row r="652" spans="1:11">
      <c r="A652" s="103"/>
      <c r="B652" s="106"/>
      <c r="C652" s="62"/>
      <c r="D652"/>
      <c r="E652" s="105"/>
      <c r="F652"/>
      <c r="G652"/>
      <c r="H652"/>
      <c r="I652"/>
      <c r="J652"/>
      <c r="K652"/>
    </row>
    <row r="653" spans="1:11">
      <c r="A653" s="103"/>
      <c r="B653" s="106"/>
      <c r="C653" s="62"/>
      <c r="D653"/>
      <c r="E653" s="105"/>
      <c r="F653"/>
      <c r="G653"/>
      <c r="H653"/>
      <c r="I653"/>
      <c r="J653"/>
      <c r="K653"/>
    </row>
    <row r="654" spans="1:11">
      <c r="A654" s="103"/>
      <c r="B654" s="106"/>
      <c r="C654" s="62"/>
      <c r="D654"/>
      <c r="E654" s="105"/>
      <c r="F654"/>
      <c r="G654"/>
      <c r="H654"/>
      <c r="I654"/>
      <c r="J654"/>
      <c r="K654"/>
    </row>
    <row r="655" spans="1:11">
      <c r="A655" s="103"/>
      <c r="B655" s="106"/>
      <c r="C655" s="62"/>
      <c r="D655"/>
      <c r="E655" s="105"/>
      <c r="F655"/>
      <c r="G655"/>
      <c r="H655"/>
      <c r="I655"/>
      <c r="J655"/>
      <c r="K655"/>
    </row>
    <row r="656" spans="1:11">
      <c r="A656" s="103"/>
      <c r="B656" s="106"/>
      <c r="C656" s="62"/>
      <c r="D656"/>
      <c r="E656" s="105"/>
      <c r="F656"/>
      <c r="G656"/>
      <c r="H656"/>
      <c r="I656"/>
      <c r="J656"/>
      <c r="K656"/>
    </row>
    <row r="657" spans="1:11">
      <c r="A657" s="103"/>
      <c r="B657" s="106"/>
      <c r="C657" s="62"/>
      <c r="D657"/>
      <c r="E657" s="105"/>
      <c r="F657"/>
      <c r="G657"/>
      <c r="H657"/>
      <c r="I657"/>
      <c r="J657"/>
      <c r="K657"/>
    </row>
    <row r="658" spans="1:11">
      <c r="A658" s="103"/>
      <c r="B658" s="106"/>
      <c r="C658" s="62"/>
      <c r="D658"/>
      <c r="E658" s="105"/>
      <c r="F658"/>
      <c r="G658"/>
      <c r="H658"/>
      <c r="I658"/>
      <c r="J658"/>
      <c r="K658"/>
    </row>
    <row r="659" spans="1:11">
      <c r="A659" s="103"/>
      <c r="B659" s="106"/>
      <c r="C659" s="62"/>
      <c r="D659"/>
      <c r="E659" s="105"/>
      <c r="F659"/>
      <c r="G659"/>
      <c r="H659"/>
      <c r="I659"/>
      <c r="J659"/>
      <c r="K659"/>
    </row>
    <row r="660" spans="1:11">
      <c r="A660" s="103"/>
      <c r="B660" s="106"/>
      <c r="C660" s="62"/>
      <c r="D660"/>
      <c r="E660" s="105"/>
      <c r="F660"/>
      <c r="G660"/>
      <c r="H660"/>
      <c r="I660"/>
      <c r="J660"/>
      <c r="K660"/>
    </row>
    <row r="661" spans="1:11">
      <c r="A661" s="103"/>
      <c r="B661" s="106"/>
      <c r="C661" s="62"/>
      <c r="D661"/>
      <c r="E661" s="105"/>
      <c r="F661"/>
      <c r="G661"/>
      <c r="H661"/>
      <c r="I661"/>
      <c r="J661"/>
      <c r="K661"/>
    </row>
    <row r="662" spans="1:11">
      <c r="A662" s="103"/>
      <c r="B662" s="106"/>
      <c r="C662" s="62"/>
      <c r="D662"/>
      <c r="E662" s="105"/>
      <c r="F662"/>
      <c r="G662"/>
      <c r="H662"/>
      <c r="I662"/>
      <c r="J662"/>
      <c r="K662"/>
    </row>
    <row r="663" spans="1:11">
      <c r="A663" s="103"/>
      <c r="B663" s="106"/>
      <c r="C663" s="62"/>
      <c r="D663"/>
      <c r="E663" s="105"/>
      <c r="F663"/>
      <c r="G663"/>
      <c r="H663"/>
      <c r="I663"/>
      <c r="J663"/>
      <c r="K663"/>
    </row>
    <row r="664" spans="1:11">
      <c r="A664" s="103"/>
      <c r="B664" s="106"/>
      <c r="C664" s="62"/>
      <c r="D664"/>
      <c r="E664" s="105"/>
      <c r="F664"/>
      <c r="G664"/>
      <c r="H664"/>
      <c r="I664"/>
      <c r="J664"/>
      <c r="K664"/>
    </row>
    <row r="665" spans="1:11">
      <c r="A665" s="103"/>
      <c r="B665" s="106"/>
      <c r="C665" s="62"/>
      <c r="D665"/>
      <c r="E665" s="105"/>
      <c r="F665"/>
      <c r="G665"/>
      <c r="H665"/>
      <c r="I665"/>
      <c r="J665"/>
      <c r="K665"/>
    </row>
    <row r="666" spans="1:11">
      <c r="A666" s="103"/>
      <c r="B666" s="106"/>
      <c r="C666" s="62"/>
      <c r="D666"/>
      <c r="E666" s="105"/>
      <c r="F666"/>
      <c r="G666"/>
      <c r="H666"/>
      <c r="I666"/>
      <c r="J666"/>
      <c r="K666"/>
    </row>
    <row r="667" spans="1:11">
      <c r="A667" s="103"/>
      <c r="B667" s="106"/>
      <c r="C667" s="62"/>
      <c r="D667"/>
      <c r="E667" s="105"/>
      <c r="F667"/>
      <c r="G667"/>
      <c r="H667"/>
      <c r="I667"/>
      <c r="J667"/>
      <c r="K667"/>
    </row>
    <row r="668" spans="1:11">
      <c r="A668" s="103"/>
      <c r="B668" s="106"/>
      <c r="C668" s="62"/>
      <c r="D668"/>
      <c r="E668" s="105"/>
      <c r="F668"/>
      <c r="G668"/>
      <c r="H668"/>
      <c r="I668"/>
      <c r="J668"/>
      <c r="K668"/>
    </row>
    <row r="669" spans="1:11">
      <c r="A669" s="103"/>
      <c r="B669" s="106"/>
      <c r="C669" s="62"/>
      <c r="D669"/>
      <c r="E669" s="105"/>
      <c r="F669"/>
      <c r="G669"/>
      <c r="H669"/>
      <c r="I669"/>
      <c r="J669"/>
      <c r="K669"/>
    </row>
    <row r="670" spans="1:11">
      <c r="A670" s="103"/>
      <c r="B670" s="106"/>
      <c r="C670" s="62"/>
      <c r="D670"/>
      <c r="E670" s="105"/>
      <c r="F670"/>
      <c r="G670"/>
      <c r="H670"/>
      <c r="I670"/>
      <c r="J670"/>
      <c r="K670"/>
    </row>
    <row r="671" spans="1:11">
      <c r="A671" s="103"/>
      <c r="B671" s="106"/>
      <c r="C671" s="62"/>
      <c r="D671"/>
      <c r="E671" s="105"/>
      <c r="F671"/>
      <c r="G671"/>
      <c r="H671"/>
      <c r="I671"/>
      <c r="J671"/>
      <c r="K671"/>
    </row>
    <row r="672" spans="1:11">
      <c r="A672" s="103"/>
      <c r="B672" s="106"/>
      <c r="C672" s="62"/>
      <c r="D672"/>
      <c r="E672" s="105"/>
      <c r="F672"/>
      <c r="G672"/>
      <c r="H672"/>
      <c r="I672"/>
      <c r="J672"/>
      <c r="K672"/>
    </row>
    <row r="673" spans="1:11">
      <c r="A673" s="103"/>
      <c r="B673" s="106"/>
      <c r="C673" s="62"/>
      <c r="D673"/>
      <c r="E673" s="105"/>
      <c r="F673"/>
      <c r="G673"/>
      <c r="H673"/>
      <c r="I673"/>
      <c r="J673"/>
      <c r="K673"/>
    </row>
    <row r="674" spans="1:11">
      <c r="A674" s="103"/>
      <c r="B674" s="106"/>
      <c r="C674" s="62"/>
      <c r="D674"/>
      <c r="E674" s="105"/>
      <c r="F674"/>
      <c r="G674"/>
      <c r="H674"/>
      <c r="I674"/>
      <c r="J674"/>
      <c r="K674"/>
    </row>
    <row r="675" spans="1:11">
      <c r="A675" s="103"/>
      <c r="B675" s="106"/>
      <c r="C675" s="62"/>
      <c r="D675"/>
      <c r="E675" s="105"/>
      <c r="F675"/>
      <c r="G675"/>
      <c r="H675"/>
      <c r="I675"/>
      <c r="J675"/>
      <c r="K675"/>
    </row>
    <row r="676" spans="1:11">
      <c r="A676" s="103"/>
      <c r="B676" s="106"/>
      <c r="C676" s="62"/>
      <c r="D676"/>
      <c r="E676" s="105"/>
      <c r="F676"/>
      <c r="G676"/>
      <c r="H676"/>
      <c r="I676"/>
      <c r="J676"/>
      <c r="K676"/>
    </row>
    <row r="677" spans="1:11">
      <c r="A677" s="103"/>
      <c r="B677" s="106"/>
      <c r="C677" s="62"/>
      <c r="D677"/>
      <c r="E677" s="105"/>
      <c r="F677"/>
      <c r="G677"/>
      <c r="H677"/>
      <c r="I677"/>
      <c r="J677"/>
      <c r="K677"/>
    </row>
    <row r="678" spans="1:11">
      <c r="A678" s="103"/>
      <c r="B678" s="106"/>
      <c r="C678" s="62"/>
      <c r="D678"/>
      <c r="E678" s="105"/>
      <c r="F678"/>
      <c r="G678"/>
      <c r="H678"/>
      <c r="I678"/>
      <c r="J678"/>
      <c r="K678"/>
    </row>
    <row r="679" spans="1:11">
      <c r="A679" s="103"/>
      <c r="B679" s="106"/>
      <c r="C679" s="62"/>
      <c r="D679"/>
      <c r="E679" s="105"/>
      <c r="F679"/>
      <c r="G679"/>
      <c r="H679"/>
      <c r="I679"/>
      <c r="J679"/>
      <c r="K679"/>
    </row>
    <row r="680" spans="1:11">
      <c r="A680" s="103"/>
      <c r="B680" s="106"/>
      <c r="C680" s="62"/>
      <c r="D680"/>
      <c r="E680" s="105"/>
      <c r="F680"/>
      <c r="G680"/>
      <c r="H680"/>
      <c r="I680"/>
      <c r="J680"/>
      <c r="K680"/>
    </row>
    <row r="681" spans="1:11">
      <c r="A681" s="103"/>
      <c r="B681" s="106"/>
      <c r="C681" s="62"/>
      <c r="D681"/>
      <c r="E681" s="105"/>
      <c r="F681"/>
      <c r="G681"/>
      <c r="H681"/>
      <c r="I681"/>
      <c r="J681"/>
      <c r="K681"/>
    </row>
    <row r="682" spans="1:11">
      <c r="A682" s="103"/>
      <c r="B682" s="106"/>
      <c r="C682" s="62"/>
      <c r="D682"/>
      <c r="E682" s="105"/>
      <c r="F682"/>
      <c r="G682"/>
      <c r="H682"/>
      <c r="I682"/>
      <c r="J682"/>
      <c r="K682"/>
    </row>
    <row r="683" spans="1:11">
      <c r="A683" s="103"/>
      <c r="B683" s="106"/>
      <c r="C683" s="62"/>
      <c r="D683"/>
      <c r="E683" s="105"/>
      <c r="F683"/>
      <c r="G683"/>
      <c r="H683"/>
      <c r="I683"/>
      <c r="J683"/>
      <c r="K683"/>
    </row>
    <row r="684" spans="1:11">
      <c r="A684" s="103"/>
      <c r="B684" s="106"/>
      <c r="C684" s="62"/>
      <c r="D684"/>
      <c r="E684" s="105"/>
      <c r="F684"/>
      <c r="G684"/>
      <c r="H684"/>
      <c r="I684"/>
      <c r="J684"/>
      <c r="K684"/>
    </row>
    <row r="685" spans="1:11">
      <c r="A685" s="103"/>
      <c r="B685" s="106"/>
      <c r="C685" s="62"/>
      <c r="D685"/>
      <c r="E685" s="105"/>
      <c r="F685"/>
      <c r="G685"/>
      <c r="H685"/>
      <c r="I685"/>
      <c r="J685"/>
      <c r="K685"/>
    </row>
    <row r="686" spans="1:11">
      <c r="A686" s="103"/>
      <c r="B686" s="106"/>
      <c r="C686" s="62"/>
      <c r="D686"/>
      <c r="E686" s="105"/>
      <c r="F686"/>
      <c r="G686"/>
      <c r="H686"/>
      <c r="I686"/>
      <c r="J686"/>
      <c r="K686"/>
    </row>
    <row r="687" spans="1:11">
      <c r="A687" s="103"/>
      <c r="B687" s="106"/>
      <c r="C687" s="62"/>
      <c r="D687"/>
      <c r="E687" s="105"/>
      <c r="F687"/>
      <c r="G687"/>
      <c r="H687"/>
      <c r="I687"/>
      <c r="J687"/>
      <c r="K687"/>
    </row>
    <row r="688" spans="1:11">
      <c r="A688" s="103"/>
      <c r="B688" s="106"/>
      <c r="C688" s="62"/>
      <c r="D688"/>
      <c r="E688" s="105"/>
      <c r="F688"/>
      <c r="G688"/>
      <c r="H688"/>
      <c r="I688"/>
      <c r="J688"/>
      <c r="K688"/>
    </row>
    <row r="689" spans="1:11">
      <c r="A689" s="103"/>
      <c r="B689" s="106"/>
      <c r="C689" s="62"/>
      <c r="D689"/>
      <c r="E689" s="105"/>
      <c r="F689"/>
      <c r="G689"/>
      <c r="H689"/>
      <c r="I689"/>
      <c r="J689"/>
      <c r="K689"/>
    </row>
    <row r="690" spans="1:11">
      <c r="A690" s="103"/>
      <c r="B690" s="106"/>
      <c r="C690" s="62"/>
      <c r="D690"/>
      <c r="E690" s="105"/>
      <c r="F690"/>
      <c r="G690"/>
      <c r="H690"/>
      <c r="I690"/>
      <c r="J690"/>
      <c r="K690"/>
    </row>
    <row r="691" spans="1:11">
      <c r="A691" s="103"/>
      <c r="B691" s="106"/>
      <c r="C691" s="62"/>
      <c r="D691"/>
      <c r="E691" s="105"/>
      <c r="F691"/>
      <c r="G691"/>
      <c r="H691"/>
      <c r="I691"/>
      <c r="J691"/>
      <c r="K691"/>
    </row>
    <row r="692" spans="1:11">
      <c r="A692" s="103"/>
      <c r="B692" s="106"/>
      <c r="C692" s="62"/>
      <c r="D692"/>
      <c r="E692" s="105"/>
      <c r="F692"/>
      <c r="G692"/>
      <c r="H692"/>
      <c r="I692"/>
      <c r="J692"/>
      <c r="K692"/>
    </row>
    <row r="693" spans="1:11">
      <c r="A693" s="103"/>
      <c r="B693" s="106"/>
      <c r="C693" s="62"/>
      <c r="D693"/>
      <c r="E693" s="105"/>
      <c r="F693"/>
      <c r="G693"/>
      <c r="H693"/>
      <c r="I693"/>
      <c r="J693"/>
      <c r="K693"/>
    </row>
    <row r="694" spans="1:11">
      <c r="A694" s="103"/>
      <c r="B694" s="106"/>
      <c r="C694" s="62"/>
      <c r="D694"/>
      <c r="E694" s="105"/>
      <c r="F694"/>
      <c r="G694"/>
      <c r="H694"/>
      <c r="I694"/>
      <c r="J694"/>
      <c r="K694"/>
    </row>
    <row r="695" spans="1:11">
      <c r="A695" s="103"/>
      <c r="B695" s="106"/>
      <c r="C695" s="62"/>
      <c r="D695"/>
      <c r="E695" s="105"/>
      <c r="F695"/>
      <c r="G695"/>
      <c r="H695"/>
      <c r="I695"/>
      <c r="J695"/>
      <c r="K695"/>
    </row>
    <row r="696" spans="1:11">
      <c r="A696" s="103"/>
      <c r="B696" s="106"/>
      <c r="C696" s="62"/>
      <c r="D696"/>
      <c r="E696" s="105"/>
      <c r="F696"/>
      <c r="G696"/>
      <c r="H696"/>
      <c r="I696"/>
      <c r="J696"/>
      <c r="K696"/>
    </row>
    <row r="697" spans="1:11">
      <c r="A697" s="103"/>
      <c r="B697" s="106"/>
      <c r="C697" s="62"/>
      <c r="D697"/>
      <c r="E697" s="105"/>
      <c r="F697"/>
      <c r="G697"/>
      <c r="H697"/>
      <c r="I697"/>
      <c r="J697"/>
      <c r="K697"/>
    </row>
    <row r="698" spans="1:11">
      <c r="A698" s="103"/>
      <c r="B698" s="106"/>
      <c r="C698" s="62"/>
      <c r="D698"/>
      <c r="E698" s="105"/>
      <c r="F698"/>
      <c r="G698"/>
      <c r="H698"/>
      <c r="I698"/>
      <c r="J698"/>
      <c r="K698"/>
    </row>
    <row r="699" spans="1:11">
      <c r="A699" s="103"/>
      <c r="B699" s="106"/>
      <c r="C699" s="62"/>
      <c r="D699"/>
      <c r="E699" s="105"/>
      <c r="F699"/>
      <c r="G699"/>
      <c r="H699"/>
      <c r="I699"/>
      <c r="J699"/>
      <c r="K699"/>
    </row>
    <row r="700" spans="1:11">
      <c r="A700" s="103"/>
      <c r="B700" s="106"/>
      <c r="C700" s="62"/>
      <c r="D700"/>
      <c r="E700" s="105"/>
      <c r="F700"/>
      <c r="G700"/>
      <c r="H700"/>
      <c r="I700"/>
      <c r="J700"/>
      <c r="K700"/>
    </row>
    <row r="701" spans="1:11">
      <c r="A701" s="103"/>
      <c r="B701" s="106"/>
      <c r="C701" s="62"/>
      <c r="D701"/>
      <c r="E701" s="105"/>
      <c r="F701"/>
      <c r="G701"/>
      <c r="H701"/>
      <c r="I701"/>
      <c r="J701"/>
      <c r="K701"/>
    </row>
    <row r="702" spans="1:11">
      <c r="A702" s="103"/>
      <c r="B702" s="106"/>
      <c r="C702" s="62"/>
      <c r="D702"/>
      <c r="E702" s="105"/>
      <c r="F702"/>
      <c r="G702"/>
      <c r="H702"/>
      <c r="I702"/>
      <c r="J702"/>
      <c r="K702"/>
    </row>
    <row r="703" spans="1:11">
      <c r="A703" s="103"/>
      <c r="B703" s="106"/>
      <c r="C703" s="62"/>
      <c r="D703"/>
      <c r="E703" s="105"/>
      <c r="F703"/>
      <c r="G703"/>
      <c r="H703"/>
      <c r="I703"/>
      <c r="J703"/>
      <c r="K703"/>
    </row>
    <row r="704" spans="1:11">
      <c r="A704" s="103"/>
      <c r="B704" s="106"/>
      <c r="C704" s="62"/>
      <c r="D704"/>
      <c r="E704" s="105"/>
      <c r="F704"/>
      <c r="G704"/>
      <c r="H704"/>
      <c r="I704"/>
      <c r="J704"/>
      <c r="K704"/>
    </row>
    <row r="705" spans="1:11">
      <c r="A705" s="103"/>
      <c r="B705" s="106"/>
      <c r="C705" s="62"/>
      <c r="D705"/>
      <c r="E705" s="105"/>
      <c r="F705"/>
      <c r="G705"/>
      <c r="H705"/>
      <c r="I705"/>
      <c r="J705"/>
      <c r="K705"/>
    </row>
    <row r="706" spans="1:11">
      <c r="A706" s="103"/>
      <c r="B706" s="106"/>
      <c r="C706" s="62"/>
      <c r="D706"/>
      <c r="E706" s="105"/>
      <c r="F706"/>
      <c r="G706"/>
      <c r="H706"/>
      <c r="I706"/>
      <c r="J706"/>
      <c r="K706"/>
    </row>
    <row r="707" spans="1:11">
      <c r="A707" s="103"/>
      <c r="B707" s="106"/>
      <c r="C707" s="62"/>
      <c r="D707"/>
      <c r="E707" s="105"/>
      <c r="F707"/>
      <c r="G707"/>
      <c r="H707"/>
      <c r="I707"/>
      <c r="J707"/>
      <c r="K707"/>
    </row>
    <row r="708" spans="1:11">
      <c r="A708" s="103"/>
      <c r="B708" s="106"/>
      <c r="C708" s="62"/>
      <c r="D708"/>
      <c r="E708" s="105"/>
      <c r="F708"/>
      <c r="G708"/>
      <c r="H708"/>
      <c r="I708"/>
      <c r="J708"/>
      <c r="K708"/>
    </row>
    <row r="709" spans="1:11">
      <c r="A709" s="103"/>
      <c r="B709" s="106"/>
      <c r="C709" s="62"/>
      <c r="D709"/>
      <c r="E709" s="105"/>
      <c r="F709"/>
      <c r="G709"/>
      <c r="H709"/>
      <c r="I709"/>
      <c r="J709"/>
      <c r="K709"/>
    </row>
    <row r="710" spans="1:11">
      <c r="A710" s="103"/>
      <c r="B710" s="106"/>
      <c r="C710" s="62"/>
      <c r="D710"/>
      <c r="E710" s="105"/>
      <c r="F710"/>
      <c r="G710"/>
      <c r="H710"/>
      <c r="I710"/>
      <c r="J710"/>
      <c r="K710"/>
    </row>
    <row r="711" spans="1:11">
      <c r="A711" s="103"/>
      <c r="B711" s="106"/>
      <c r="C711" s="62"/>
      <c r="D711"/>
      <c r="E711" s="105"/>
      <c r="F711"/>
      <c r="G711"/>
      <c r="H711"/>
      <c r="I711"/>
      <c r="J711"/>
      <c r="K711"/>
    </row>
    <row r="712" spans="1:11">
      <c r="A712" s="103"/>
      <c r="B712" s="106"/>
      <c r="C712" s="62"/>
      <c r="D712"/>
      <c r="E712" s="105"/>
      <c r="F712"/>
      <c r="G712"/>
      <c r="H712"/>
      <c r="I712"/>
      <c r="J712"/>
      <c r="K712"/>
    </row>
    <row r="713" spans="1:11">
      <c r="A713" s="103"/>
      <c r="B713" s="106"/>
      <c r="C713" s="62"/>
      <c r="D713"/>
      <c r="E713" s="105"/>
      <c r="F713"/>
      <c r="G713"/>
      <c r="H713"/>
      <c r="I713"/>
      <c r="J713"/>
      <c r="K713"/>
    </row>
    <row r="714" spans="1:11">
      <c r="A714" s="103"/>
      <c r="B714" s="106"/>
      <c r="C714" s="62"/>
      <c r="D714"/>
      <c r="E714" s="105"/>
      <c r="F714"/>
      <c r="G714"/>
      <c r="H714"/>
      <c r="I714"/>
      <c r="J714"/>
      <c r="K714"/>
    </row>
    <row r="715" spans="1:11">
      <c r="A715" s="103"/>
      <c r="B715" s="106"/>
      <c r="C715" s="62"/>
      <c r="D715"/>
      <c r="E715" s="105"/>
      <c r="F715"/>
      <c r="G715"/>
      <c r="H715"/>
      <c r="I715"/>
      <c r="J715"/>
      <c r="K715"/>
    </row>
    <row r="716" spans="1:11">
      <c r="A716" s="103"/>
      <c r="B716" s="106"/>
      <c r="C716" s="62"/>
      <c r="D716"/>
      <c r="E716" s="105"/>
      <c r="F716"/>
      <c r="G716"/>
      <c r="H716"/>
      <c r="I716"/>
      <c r="J716"/>
      <c r="K716"/>
    </row>
    <row r="717" spans="1:11">
      <c r="A717" s="103"/>
      <c r="B717" s="106"/>
      <c r="C717" s="62"/>
      <c r="D717"/>
      <c r="E717" s="105"/>
      <c r="F717"/>
      <c r="G717"/>
      <c r="H717"/>
      <c r="I717"/>
      <c r="J717"/>
      <c r="K717"/>
    </row>
    <row r="718" spans="1:11">
      <c r="A718" s="103"/>
      <c r="B718" s="106"/>
      <c r="C718" s="62"/>
      <c r="D718"/>
      <c r="E718" s="105"/>
      <c r="F718"/>
      <c r="G718"/>
      <c r="H718"/>
      <c r="I718"/>
      <c r="J718"/>
      <c r="K718"/>
    </row>
    <row r="719" spans="1:11">
      <c r="A719" s="103"/>
      <c r="B719" s="106"/>
      <c r="C719" s="62"/>
      <c r="D719"/>
      <c r="E719" s="105"/>
      <c r="F719"/>
      <c r="G719"/>
      <c r="H719"/>
      <c r="I719"/>
      <c r="J719"/>
      <c r="K719"/>
    </row>
    <row r="720" spans="1:11">
      <c r="A720" s="103"/>
      <c r="B720" s="106"/>
      <c r="C720" s="62"/>
      <c r="D720"/>
      <c r="E720" s="105"/>
      <c r="F720"/>
      <c r="G720"/>
      <c r="H720"/>
      <c r="I720"/>
      <c r="J720"/>
      <c r="K720"/>
    </row>
    <row r="721" spans="1:11">
      <c r="A721" s="103"/>
      <c r="B721" s="106"/>
      <c r="C721" s="62"/>
      <c r="D721"/>
      <c r="E721" s="105"/>
      <c r="F721"/>
      <c r="G721"/>
      <c r="H721"/>
      <c r="I721"/>
      <c r="J721"/>
      <c r="K721"/>
    </row>
    <row r="722" spans="1:11">
      <c r="A722" s="103"/>
      <c r="B722" s="106"/>
      <c r="C722" s="62"/>
      <c r="D722"/>
      <c r="E722" s="105"/>
      <c r="F722"/>
      <c r="G722"/>
      <c r="H722"/>
      <c r="I722"/>
      <c r="J722"/>
      <c r="K722"/>
    </row>
    <row r="723" spans="1:11">
      <c r="A723" s="103"/>
      <c r="B723" s="106"/>
      <c r="C723" s="62"/>
      <c r="D723"/>
      <c r="E723" s="105"/>
      <c r="F723"/>
      <c r="G723"/>
      <c r="H723"/>
      <c r="I723"/>
      <c r="J723"/>
      <c r="K723"/>
    </row>
    <row r="724" spans="1:11">
      <c r="A724" s="103"/>
      <c r="B724" s="106"/>
      <c r="C724" s="62"/>
      <c r="D724"/>
      <c r="E724" s="105"/>
      <c r="F724"/>
      <c r="G724"/>
      <c r="H724"/>
      <c r="I724"/>
      <c r="J724"/>
      <c r="K724"/>
    </row>
    <row r="725" spans="1:11">
      <c r="A725" s="103"/>
      <c r="B725" s="106"/>
      <c r="C725" s="62"/>
      <c r="D725"/>
      <c r="E725" s="105"/>
      <c r="F725"/>
      <c r="G725"/>
      <c r="H725"/>
      <c r="I725"/>
      <c r="J725"/>
      <c r="K725"/>
    </row>
    <row r="726" spans="1:11">
      <c r="A726" s="103"/>
      <c r="B726" s="106"/>
      <c r="C726" s="62"/>
      <c r="D726"/>
      <c r="E726" s="105"/>
      <c r="F726"/>
      <c r="G726"/>
      <c r="H726"/>
      <c r="I726"/>
      <c r="J726"/>
      <c r="K726"/>
    </row>
    <row r="727" spans="1:11">
      <c r="A727" s="103"/>
      <c r="B727" s="106"/>
      <c r="C727" s="62"/>
      <c r="D727"/>
      <c r="E727" s="105"/>
      <c r="F727"/>
      <c r="G727"/>
      <c r="H727"/>
      <c r="I727"/>
      <c r="J727"/>
      <c r="K727"/>
    </row>
    <row r="728" spans="1:11">
      <c r="A728" s="103"/>
      <c r="B728" s="106"/>
      <c r="C728" s="62"/>
      <c r="D728"/>
      <c r="E728" s="105"/>
      <c r="F728"/>
      <c r="G728"/>
      <c r="H728"/>
      <c r="I728"/>
      <c r="J728"/>
      <c r="K728"/>
    </row>
    <row r="729" spans="1:11">
      <c r="A729" s="103"/>
      <c r="B729" s="106"/>
      <c r="C729" s="62"/>
      <c r="D729"/>
      <c r="E729" s="105"/>
      <c r="F729"/>
      <c r="G729"/>
      <c r="H729"/>
      <c r="I729"/>
      <c r="J729"/>
      <c r="K729"/>
    </row>
    <row r="730" spans="1:11">
      <c r="A730" s="103"/>
      <c r="B730" s="106"/>
      <c r="C730" s="62"/>
      <c r="D730"/>
      <c r="E730" s="105"/>
      <c r="F730"/>
      <c r="G730"/>
      <c r="H730"/>
      <c r="I730"/>
      <c r="J730"/>
      <c r="K730"/>
    </row>
    <row r="731" spans="1:11">
      <c r="A731" s="103"/>
      <c r="B731" s="106"/>
      <c r="C731" s="62"/>
      <c r="D731"/>
      <c r="E731" s="105"/>
      <c r="F731"/>
      <c r="G731"/>
      <c r="H731"/>
      <c r="I731"/>
      <c r="J731"/>
      <c r="K731"/>
    </row>
    <row r="732" spans="1:11">
      <c r="A732" s="103"/>
      <c r="B732" s="106"/>
      <c r="C732" s="62"/>
      <c r="D732"/>
      <c r="E732" s="105"/>
      <c r="F732"/>
      <c r="G732"/>
      <c r="H732"/>
      <c r="I732"/>
      <c r="J732"/>
      <c r="K732"/>
    </row>
    <row r="733" spans="1:11">
      <c r="A733" s="103"/>
      <c r="B733" s="106"/>
      <c r="C733" s="62"/>
      <c r="D733"/>
      <c r="E733" s="105"/>
      <c r="F733"/>
      <c r="G733"/>
      <c r="H733"/>
      <c r="I733"/>
      <c r="J733"/>
      <c r="K733"/>
    </row>
    <row r="734" spans="1:11">
      <c r="A734" s="103"/>
      <c r="B734" s="106"/>
      <c r="C734" s="62"/>
      <c r="D734"/>
      <c r="E734" s="105"/>
      <c r="F734"/>
      <c r="G734"/>
      <c r="H734"/>
      <c r="I734"/>
      <c r="J734"/>
      <c r="K734"/>
    </row>
    <row r="735" spans="1:11">
      <c r="A735" s="103"/>
      <c r="B735" s="106"/>
      <c r="C735" s="62"/>
      <c r="D735"/>
      <c r="E735" s="105"/>
      <c r="F735"/>
      <c r="G735"/>
      <c r="H735"/>
      <c r="I735"/>
      <c r="J735"/>
      <c r="K735"/>
    </row>
    <row r="736" spans="1:11">
      <c r="A736" s="103"/>
      <c r="B736" s="106"/>
      <c r="C736" s="62"/>
      <c r="D736"/>
      <c r="E736" s="105"/>
      <c r="F736"/>
      <c r="G736"/>
      <c r="H736"/>
      <c r="I736"/>
      <c r="J736"/>
      <c r="K736"/>
    </row>
    <row r="737" spans="1:11">
      <c r="A737" s="103"/>
      <c r="B737" s="106"/>
      <c r="C737" s="62"/>
      <c r="D737"/>
      <c r="E737" s="105"/>
      <c r="F737"/>
      <c r="G737"/>
      <c r="H737"/>
      <c r="I737"/>
      <c r="J737"/>
      <c r="K737"/>
    </row>
    <row r="738" spans="1:11">
      <c r="A738" s="103"/>
      <c r="B738" s="106"/>
      <c r="C738" s="62"/>
      <c r="D738"/>
      <c r="E738" s="105"/>
      <c r="F738"/>
      <c r="G738"/>
      <c r="H738"/>
      <c r="I738"/>
      <c r="J738"/>
      <c r="K738"/>
    </row>
    <row r="739" spans="1:11">
      <c r="A739" s="103"/>
      <c r="B739" s="106"/>
      <c r="C739" s="62"/>
      <c r="D739"/>
      <c r="E739" s="105"/>
      <c r="F739"/>
      <c r="G739"/>
      <c r="H739"/>
      <c r="I739"/>
      <c r="J739"/>
      <c r="K739"/>
    </row>
    <row r="740" spans="1:11">
      <c r="A740" s="103"/>
      <c r="B740" s="106"/>
      <c r="C740" s="62"/>
      <c r="D740"/>
      <c r="E740" s="105"/>
      <c r="F740"/>
      <c r="G740"/>
      <c r="H740"/>
      <c r="I740"/>
      <c r="J740"/>
      <c r="K740"/>
    </row>
    <row r="741" spans="1:11">
      <c r="A741" s="103"/>
      <c r="B741" s="106"/>
      <c r="C741" s="62"/>
      <c r="D741"/>
      <c r="E741" s="105"/>
      <c r="F741"/>
      <c r="G741"/>
      <c r="H741"/>
      <c r="I741"/>
      <c r="J741"/>
      <c r="K741"/>
    </row>
    <row r="742" spans="1:11">
      <c r="A742" s="103"/>
      <c r="B742" s="106"/>
      <c r="C742" s="62"/>
      <c r="D742"/>
      <c r="E742" s="105"/>
      <c r="F742"/>
      <c r="G742"/>
      <c r="H742"/>
      <c r="I742"/>
      <c r="J742"/>
      <c r="K742"/>
    </row>
    <row r="743" spans="1:11">
      <c r="A743" s="103"/>
      <c r="B743" s="106"/>
      <c r="C743" s="62"/>
      <c r="D743"/>
      <c r="E743" s="105"/>
      <c r="F743"/>
      <c r="G743"/>
      <c r="H743"/>
      <c r="I743"/>
      <c r="J743"/>
      <c r="K743"/>
    </row>
    <row r="744" spans="1:11">
      <c r="A744" s="103"/>
      <c r="B744" s="106"/>
      <c r="C744" s="62"/>
      <c r="D744"/>
      <c r="E744" s="105"/>
      <c r="F744"/>
      <c r="G744"/>
      <c r="H744"/>
      <c r="I744"/>
      <c r="J744"/>
      <c r="K744"/>
    </row>
    <row r="745" spans="1:11">
      <c r="A745" s="103"/>
      <c r="B745" s="106"/>
      <c r="C745" s="62"/>
      <c r="D745"/>
      <c r="E745" s="105"/>
      <c r="F745"/>
      <c r="G745"/>
      <c r="H745"/>
      <c r="I745"/>
      <c r="J745"/>
      <c r="K745"/>
    </row>
    <row r="746" spans="1:11">
      <c r="A746" s="103"/>
      <c r="B746" s="106"/>
      <c r="C746" s="62"/>
      <c r="D746"/>
      <c r="E746" s="105"/>
      <c r="F746"/>
      <c r="G746"/>
      <c r="H746"/>
      <c r="I746"/>
      <c r="J746"/>
      <c r="K746"/>
    </row>
    <row r="747" spans="1:11">
      <c r="A747" s="103"/>
      <c r="B747" s="106"/>
      <c r="C747" s="62"/>
      <c r="D747"/>
      <c r="E747" s="105"/>
      <c r="F747"/>
      <c r="G747"/>
      <c r="H747"/>
      <c r="I747"/>
      <c r="J747"/>
      <c r="K747"/>
    </row>
    <row r="748" spans="1:11">
      <c r="A748" s="103"/>
      <c r="B748" s="106"/>
      <c r="C748" s="62"/>
      <c r="D748"/>
      <c r="E748" s="105"/>
      <c r="F748"/>
      <c r="G748"/>
      <c r="H748"/>
      <c r="I748"/>
      <c r="J748"/>
      <c r="K748"/>
    </row>
    <row r="749" spans="1:11">
      <c r="A749" s="103"/>
      <c r="B749" s="106"/>
      <c r="C749" s="62"/>
      <c r="D749"/>
      <c r="E749" s="105"/>
      <c r="F749"/>
      <c r="G749"/>
      <c r="H749"/>
      <c r="I749"/>
      <c r="J749"/>
      <c r="K749"/>
    </row>
    <row r="750" spans="1:11">
      <c r="A750" s="103"/>
      <c r="B750" s="106"/>
      <c r="C750" s="62"/>
      <c r="D750"/>
      <c r="E750" s="105"/>
      <c r="F750"/>
      <c r="G750"/>
      <c r="H750"/>
      <c r="I750"/>
      <c r="J750"/>
      <c r="K750"/>
    </row>
    <row r="751" spans="1:11">
      <c r="A751" s="103"/>
      <c r="B751" s="106"/>
      <c r="C751" s="62"/>
      <c r="D751"/>
      <c r="E751" s="105"/>
      <c r="F751"/>
      <c r="G751"/>
      <c r="H751"/>
      <c r="I751"/>
      <c r="J751"/>
      <c r="K751"/>
    </row>
    <row r="752" spans="1:11">
      <c r="A752" s="103"/>
      <c r="B752" s="106"/>
      <c r="C752" s="62"/>
      <c r="D752"/>
      <c r="E752" s="105"/>
      <c r="F752"/>
      <c r="G752"/>
      <c r="H752"/>
      <c r="I752"/>
      <c r="J752"/>
      <c r="K752"/>
    </row>
    <row r="753" spans="1:11">
      <c r="A753" s="103"/>
      <c r="B753" s="106"/>
      <c r="C753" s="62"/>
      <c r="D753"/>
      <c r="E753" s="105"/>
      <c r="F753"/>
      <c r="G753"/>
      <c r="H753"/>
      <c r="I753"/>
      <c r="J753"/>
      <c r="K753"/>
    </row>
    <row r="754" spans="1:11">
      <c r="A754" s="103"/>
      <c r="B754" s="106"/>
      <c r="C754" s="62"/>
      <c r="D754"/>
      <c r="E754" s="105"/>
      <c r="F754"/>
      <c r="G754"/>
      <c r="H754"/>
      <c r="I754"/>
      <c r="J754"/>
      <c r="K754"/>
    </row>
    <row r="755" spans="1:11">
      <c r="A755" s="103"/>
      <c r="B755" s="106"/>
      <c r="C755" s="62"/>
      <c r="D755"/>
      <c r="E755" s="105"/>
      <c r="F755"/>
      <c r="G755"/>
      <c r="H755"/>
      <c r="I755"/>
      <c r="J755"/>
      <c r="K755"/>
    </row>
    <row r="756" spans="1:11">
      <c r="A756" s="103"/>
      <c r="B756" s="106"/>
      <c r="C756" s="62"/>
      <c r="D756"/>
      <c r="E756" s="105"/>
      <c r="F756"/>
      <c r="G756"/>
      <c r="H756"/>
      <c r="I756"/>
      <c r="J756"/>
      <c r="K756"/>
    </row>
    <row r="757" spans="1:11">
      <c r="A757" s="103"/>
      <c r="B757" s="106"/>
      <c r="C757" s="62"/>
      <c r="D757"/>
      <c r="E757" s="105"/>
      <c r="F757"/>
      <c r="G757"/>
      <c r="H757"/>
      <c r="I757"/>
      <c r="J757"/>
      <c r="K757"/>
    </row>
    <row r="758" spans="1:11">
      <c r="A758" s="103"/>
      <c r="B758" s="106"/>
      <c r="C758" s="62"/>
      <c r="D758"/>
      <c r="E758" s="105"/>
      <c r="F758"/>
      <c r="G758"/>
      <c r="H758"/>
      <c r="I758"/>
      <c r="J758"/>
      <c r="K758"/>
    </row>
    <row r="759" spans="1:11">
      <c r="A759" s="103"/>
      <c r="B759" s="106"/>
      <c r="C759" s="62"/>
      <c r="D759"/>
      <c r="E759" s="105"/>
      <c r="F759"/>
      <c r="G759"/>
      <c r="H759"/>
      <c r="I759"/>
      <c r="J759"/>
      <c r="K759"/>
    </row>
    <row r="760" spans="1:11">
      <c r="A760" s="103"/>
      <c r="B760" s="106"/>
      <c r="C760" s="62"/>
      <c r="D760"/>
      <c r="E760" s="105"/>
      <c r="F760"/>
      <c r="G760"/>
      <c r="H760"/>
      <c r="I760"/>
      <c r="J760"/>
      <c r="K760"/>
    </row>
    <row r="761" spans="1:11">
      <c r="A761" s="103"/>
      <c r="B761" s="106"/>
      <c r="C761" s="62"/>
      <c r="D761"/>
      <c r="E761" s="105"/>
      <c r="F761"/>
      <c r="G761"/>
      <c r="H761"/>
      <c r="I761"/>
      <c r="J761"/>
      <c r="K761"/>
    </row>
    <row r="762" spans="1:11">
      <c r="A762" s="103"/>
      <c r="B762" s="106"/>
      <c r="C762" s="62"/>
      <c r="D762"/>
      <c r="E762" s="105"/>
      <c r="F762"/>
      <c r="G762"/>
      <c r="H762"/>
      <c r="I762"/>
      <c r="J762"/>
      <c r="K762"/>
    </row>
    <row r="763" spans="1:11">
      <c r="A763" s="103"/>
      <c r="B763" s="106"/>
      <c r="C763" s="62"/>
      <c r="D763"/>
      <c r="E763" s="105"/>
      <c r="F763"/>
      <c r="G763"/>
      <c r="H763"/>
      <c r="I763"/>
      <c r="J763"/>
      <c r="K763"/>
    </row>
    <row r="764" spans="1:11">
      <c r="A764" s="103"/>
      <c r="B764" s="106"/>
      <c r="C764" s="62"/>
      <c r="D764"/>
      <c r="E764" s="105"/>
      <c r="F764"/>
      <c r="G764"/>
      <c r="H764"/>
      <c r="I764"/>
      <c r="J764"/>
      <c r="K764"/>
    </row>
    <row r="765" spans="1:11">
      <c r="A765" s="103"/>
      <c r="B765" s="106"/>
      <c r="C765" s="62"/>
      <c r="D765"/>
      <c r="E765" s="105"/>
      <c r="F765"/>
      <c r="G765"/>
      <c r="H765"/>
      <c r="I765"/>
      <c r="J765"/>
      <c r="K765"/>
    </row>
    <row r="766" spans="1:11">
      <c r="A766" s="103"/>
      <c r="B766" s="106"/>
      <c r="C766" s="62"/>
      <c r="D766"/>
      <c r="E766" s="105"/>
      <c r="F766"/>
      <c r="G766"/>
      <c r="H766"/>
      <c r="I766"/>
      <c r="J766"/>
      <c r="K766"/>
    </row>
    <row r="767" spans="1:11">
      <c r="A767" s="103"/>
      <c r="B767" s="106"/>
      <c r="C767" s="62"/>
      <c r="D767"/>
      <c r="E767" s="105"/>
      <c r="F767"/>
      <c r="G767"/>
      <c r="H767"/>
      <c r="I767"/>
      <c r="J767"/>
      <c r="K767"/>
    </row>
    <row r="768" spans="1:11">
      <c r="A768" s="103"/>
      <c r="B768" s="106"/>
      <c r="C768" s="62"/>
      <c r="D768"/>
      <c r="E768" s="105"/>
      <c r="F768"/>
      <c r="G768"/>
      <c r="H768"/>
      <c r="I768"/>
      <c r="J768"/>
      <c r="K768"/>
    </row>
    <row r="769" spans="1:11">
      <c r="A769" s="103"/>
      <c r="B769" s="106"/>
      <c r="C769" s="62"/>
      <c r="D769"/>
      <c r="E769" s="105"/>
      <c r="F769"/>
      <c r="G769"/>
      <c r="H769"/>
      <c r="I769"/>
      <c r="J769"/>
      <c r="K769"/>
    </row>
    <row r="770" spans="1:11">
      <c r="A770" s="103"/>
      <c r="B770" s="106"/>
      <c r="C770" s="62"/>
      <c r="D770"/>
      <c r="E770" s="105"/>
      <c r="F770"/>
      <c r="G770"/>
      <c r="H770"/>
      <c r="I770"/>
      <c r="J770"/>
      <c r="K770"/>
    </row>
    <row r="771" spans="1:11">
      <c r="A771" s="103"/>
      <c r="B771" s="106"/>
      <c r="C771" s="62"/>
      <c r="D771"/>
      <c r="E771" s="105"/>
      <c r="F771"/>
      <c r="G771"/>
      <c r="H771"/>
      <c r="I771"/>
      <c r="J771"/>
      <c r="K771"/>
    </row>
    <row r="772" spans="1:11">
      <c r="A772" s="103"/>
      <c r="B772" s="106"/>
      <c r="C772" s="62"/>
      <c r="D772"/>
      <c r="E772" s="105"/>
      <c r="F772"/>
      <c r="G772"/>
      <c r="H772"/>
      <c r="I772"/>
      <c r="J772"/>
      <c r="K772"/>
    </row>
    <row r="773" spans="1:11">
      <c r="A773" s="103"/>
      <c r="B773" s="106"/>
      <c r="C773" s="62"/>
      <c r="D773"/>
      <c r="E773" s="105"/>
      <c r="F773"/>
      <c r="G773"/>
      <c r="H773"/>
      <c r="I773"/>
      <c r="J773"/>
      <c r="K773"/>
    </row>
    <row r="774" spans="1:11">
      <c r="A774" s="103"/>
      <c r="B774" s="106"/>
      <c r="C774" s="62"/>
      <c r="D774"/>
      <c r="E774" s="105"/>
      <c r="F774"/>
      <c r="G774"/>
      <c r="H774"/>
      <c r="I774"/>
      <c r="J774"/>
      <c r="K774"/>
    </row>
    <row r="775" spans="1:11">
      <c r="A775" s="103"/>
      <c r="B775" s="106"/>
      <c r="C775" s="62"/>
      <c r="D775"/>
      <c r="E775" s="105"/>
      <c r="F775"/>
      <c r="G775"/>
      <c r="H775"/>
      <c r="I775"/>
      <c r="J775"/>
      <c r="K775"/>
    </row>
    <row r="776" spans="1:11">
      <c r="A776" s="103"/>
      <c r="B776" s="106"/>
      <c r="C776" s="62"/>
      <c r="D776"/>
      <c r="E776" s="105"/>
      <c r="F776"/>
      <c r="G776"/>
      <c r="H776"/>
      <c r="I776"/>
      <c r="J776"/>
      <c r="K776"/>
    </row>
    <row r="777" spans="1:11">
      <c r="A777" s="103"/>
      <c r="B777" s="106"/>
      <c r="C777" s="62"/>
      <c r="D777"/>
      <c r="E777" s="105"/>
      <c r="F777"/>
      <c r="G777"/>
      <c r="H777"/>
      <c r="I777"/>
      <c r="J777"/>
      <c r="K777"/>
    </row>
    <row r="778" spans="1:11">
      <c r="A778" s="103"/>
      <c r="B778" s="106"/>
      <c r="C778" s="62"/>
      <c r="D778"/>
      <c r="E778" s="105"/>
      <c r="F778"/>
      <c r="G778"/>
      <c r="H778"/>
      <c r="I778"/>
      <c r="J778"/>
      <c r="K778"/>
    </row>
    <row r="779" spans="1:11">
      <c r="A779" s="103"/>
      <c r="B779" s="106"/>
      <c r="C779" s="62"/>
      <c r="D779"/>
      <c r="E779" s="105"/>
      <c r="F779"/>
      <c r="G779"/>
      <c r="H779"/>
      <c r="I779"/>
      <c r="J779"/>
      <c r="K779"/>
    </row>
    <row r="780" spans="1:11">
      <c r="A780" s="103"/>
      <c r="B780" s="106"/>
      <c r="C780" s="62"/>
      <c r="D780"/>
      <c r="E780" s="105"/>
      <c r="F780"/>
      <c r="G780"/>
      <c r="H780"/>
      <c r="I780"/>
      <c r="J780"/>
      <c r="K780"/>
    </row>
    <row r="781" spans="1:11">
      <c r="A781" s="103"/>
      <c r="B781" s="106"/>
      <c r="C781" s="62"/>
      <c r="D781"/>
      <c r="E781" s="105"/>
      <c r="F781"/>
      <c r="G781"/>
      <c r="H781"/>
      <c r="I781"/>
      <c r="J781"/>
      <c r="K781"/>
    </row>
    <row r="782" spans="1:11">
      <c r="A782" s="103"/>
      <c r="B782" s="106"/>
      <c r="C782" s="62"/>
      <c r="D782"/>
      <c r="E782" s="105"/>
      <c r="F782"/>
      <c r="G782"/>
      <c r="H782"/>
      <c r="I782"/>
      <c r="J782"/>
      <c r="K782"/>
    </row>
    <row r="783" spans="1:11">
      <c r="A783" s="103"/>
      <c r="B783" s="106"/>
      <c r="C783" s="62"/>
      <c r="D783"/>
      <c r="E783" s="105"/>
      <c r="F783"/>
      <c r="G783"/>
      <c r="H783"/>
      <c r="I783"/>
      <c r="J783"/>
      <c r="K783"/>
    </row>
    <row r="784" spans="1:11">
      <c r="A784" s="103"/>
      <c r="B784" s="106"/>
      <c r="C784" s="62"/>
      <c r="D784"/>
      <c r="E784" s="105"/>
      <c r="F784"/>
      <c r="G784"/>
      <c r="H784"/>
      <c r="I784"/>
      <c r="J784"/>
      <c r="K784"/>
    </row>
    <row r="785" spans="1:11">
      <c r="A785" s="103"/>
      <c r="B785" s="106"/>
      <c r="C785" s="62"/>
      <c r="D785"/>
      <c r="E785" s="105"/>
      <c r="F785"/>
      <c r="G785"/>
      <c r="H785"/>
      <c r="I785"/>
      <c r="J785"/>
      <c r="K785"/>
    </row>
    <row r="786" spans="1:11">
      <c r="A786" s="103"/>
      <c r="B786" s="106"/>
      <c r="C786" s="62"/>
      <c r="D786"/>
      <c r="E786" s="105"/>
      <c r="F786"/>
      <c r="G786"/>
      <c r="H786"/>
      <c r="I786"/>
      <c r="J786"/>
      <c r="K786"/>
    </row>
    <row r="787" spans="1:11">
      <c r="A787" s="103"/>
      <c r="B787" s="106"/>
      <c r="C787" s="62"/>
      <c r="D787"/>
      <c r="E787" s="105"/>
      <c r="F787"/>
      <c r="G787"/>
      <c r="H787"/>
      <c r="I787"/>
      <c r="J787"/>
      <c r="K787"/>
    </row>
    <row r="788" spans="1:11">
      <c r="A788" s="103"/>
      <c r="B788" s="106"/>
      <c r="C788" s="62"/>
      <c r="D788"/>
      <c r="E788" s="105"/>
      <c r="F788"/>
      <c r="G788"/>
      <c r="H788"/>
      <c r="I788"/>
      <c r="J788"/>
      <c r="K788"/>
    </row>
    <row r="789" spans="1:11">
      <c r="A789" s="103"/>
      <c r="B789" s="106"/>
      <c r="C789" s="62"/>
      <c r="D789"/>
      <c r="E789" s="105"/>
      <c r="F789"/>
      <c r="G789"/>
      <c r="H789"/>
      <c r="I789"/>
      <c r="J789"/>
      <c r="K789"/>
    </row>
    <row r="790" spans="1:11">
      <c r="A790" s="103"/>
      <c r="B790" s="106"/>
      <c r="C790" s="62"/>
      <c r="D790"/>
      <c r="E790" s="105"/>
      <c r="F790"/>
      <c r="G790"/>
      <c r="H790"/>
      <c r="I790"/>
      <c r="J790"/>
      <c r="K790"/>
    </row>
    <row r="791" spans="1:11">
      <c r="A791" s="103"/>
      <c r="B791" s="106"/>
      <c r="C791" s="62"/>
      <c r="D791"/>
      <c r="E791" s="105"/>
      <c r="F791"/>
      <c r="G791"/>
      <c r="H791"/>
      <c r="I791"/>
      <c r="J791"/>
      <c r="K791"/>
    </row>
    <row r="792" spans="1:11">
      <c r="A792" s="103"/>
      <c r="B792" s="106"/>
      <c r="C792" s="62"/>
      <c r="D792"/>
      <c r="E792" s="105"/>
      <c r="F792"/>
      <c r="G792"/>
      <c r="H792"/>
      <c r="I792"/>
      <c r="J792"/>
      <c r="K792"/>
    </row>
    <row r="793" spans="1:11">
      <c r="A793" s="103"/>
      <c r="B793" s="106"/>
      <c r="C793" s="62"/>
      <c r="D793"/>
      <c r="E793" s="105"/>
      <c r="F793"/>
      <c r="G793"/>
      <c r="H793"/>
      <c r="I793"/>
      <c r="J793"/>
      <c r="K793"/>
    </row>
    <row r="794" spans="1:11">
      <c r="A794" s="103"/>
      <c r="B794" s="106"/>
      <c r="C794" s="62"/>
      <c r="D794"/>
      <c r="E794" s="105"/>
      <c r="F794"/>
      <c r="G794"/>
      <c r="H794"/>
      <c r="I794"/>
      <c r="J794"/>
      <c r="K794"/>
    </row>
    <row r="795" spans="1:11">
      <c r="A795" s="103"/>
      <c r="B795" s="106"/>
      <c r="C795" s="62"/>
      <c r="D795"/>
      <c r="E795" s="105"/>
      <c r="F795"/>
      <c r="G795"/>
      <c r="H795"/>
      <c r="I795"/>
      <c r="J795"/>
      <c r="K795"/>
    </row>
    <row r="796" spans="1:11">
      <c r="A796" s="103"/>
      <c r="B796" s="106"/>
      <c r="C796" s="62"/>
      <c r="D796"/>
      <c r="E796" s="105"/>
      <c r="F796"/>
      <c r="G796"/>
      <c r="H796"/>
      <c r="I796"/>
      <c r="J796"/>
      <c r="K796"/>
    </row>
    <row r="797" spans="1:11">
      <c r="A797" s="103"/>
      <c r="B797" s="106"/>
      <c r="C797" s="62"/>
      <c r="D797"/>
      <c r="E797" s="105"/>
      <c r="F797"/>
      <c r="G797"/>
      <c r="H797"/>
      <c r="I797"/>
      <c r="J797"/>
      <c r="K797"/>
    </row>
    <row r="798" spans="1:11">
      <c r="A798" s="103"/>
      <c r="B798" s="106"/>
      <c r="C798" s="62"/>
      <c r="D798"/>
      <c r="E798" s="105"/>
      <c r="F798"/>
      <c r="G798"/>
      <c r="H798"/>
      <c r="I798"/>
      <c r="J798"/>
      <c r="K798"/>
    </row>
    <row r="799" spans="1:11">
      <c r="A799" s="103"/>
      <c r="B799" s="106"/>
      <c r="C799" s="62"/>
      <c r="D799"/>
      <c r="E799" s="105"/>
      <c r="F799"/>
      <c r="G799"/>
      <c r="H799"/>
      <c r="I799"/>
      <c r="J799"/>
      <c r="K799"/>
    </row>
    <row r="800" spans="1:11">
      <c r="A800" s="103"/>
      <c r="B800" s="106"/>
      <c r="C800" s="62"/>
      <c r="D800"/>
      <c r="E800" s="105"/>
      <c r="F800"/>
      <c r="G800"/>
      <c r="H800"/>
      <c r="I800"/>
      <c r="J800"/>
      <c r="K800"/>
    </row>
    <row r="801" spans="1:11">
      <c r="A801" s="103"/>
      <c r="B801" s="106"/>
      <c r="C801" s="62"/>
      <c r="D801"/>
      <c r="E801" s="105"/>
      <c r="F801"/>
      <c r="G801"/>
      <c r="H801"/>
      <c r="I801"/>
      <c r="J801"/>
      <c r="K801"/>
    </row>
    <row r="802" spans="1:11">
      <c r="A802" s="103"/>
      <c r="B802" s="106"/>
      <c r="C802" s="62"/>
      <c r="D802"/>
      <c r="E802" s="105"/>
      <c r="F802"/>
      <c r="G802"/>
      <c r="H802"/>
      <c r="I802"/>
      <c r="J802"/>
      <c r="K802"/>
    </row>
    <row r="803" spans="1:11">
      <c r="A803" s="103"/>
      <c r="B803" s="106"/>
      <c r="C803" s="62"/>
      <c r="D803"/>
      <c r="E803" s="105"/>
      <c r="F803"/>
      <c r="G803"/>
      <c r="H803"/>
      <c r="I803"/>
      <c r="J803"/>
      <c r="K803"/>
    </row>
    <row r="804" spans="1:11">
      <c r="A804" s="103"/>
      <c r="B804" s="106"/>
      <c r="C804" s="62"/>
      <c r="D804"/>
      <c r="E804" s="105"/>
      <c r="F804"/>
      <c r="G804"/>
      <c r="H804"/>
      <c r="I804"/>
      <c r="J804"/>
      <c r="K804"/>
    </row>
    <row r="805" spans="1:11">
      <c r="A805" s="103"/>
      <c r="B805" s="106"/>
      <c r="C805" s="62"/>
      <c r="D805"/>
      <c r="E805" s="105"/>
      <c r="F805"/>
      <c r="G805"/>
      <c r="H805"/>
      <c r="I805"/>
      <c r="J805"/>
      <c r="K805"/>
    </row>
    <row r="806" spans="1:11">
      <c r="A806" s="103"/>
      <c r="B806" s="106"/>
      <c r="C806" s="62"/>
      <c r="D806"/>
      <c r="E806" s="105"/>
      <c r="F806"/>
      <c r="G806"/>
      <c r="H806"/>
      <c r="I806"/>
      <c r="J806"/>
      <c r="K806"/>
    </row>
    <row r="807" spans="1:11">
      <c r="A807" s="103"/>
      <c r="B807" s="106"/>
      <c r="C807" s="62"/>
      <c r="D807"/>
      <c r="E807" s="105"/>
      <c r="F807"/>
      <c r="G807"/>
      <c r="H807"/>
      <c r="I807"/>
      <c r="J807"/>
      <c r="K807"/>
    </row>
    <row r="808" spans="1:11">
      <c r="A808" s="103"/>
      <c r="B808" s="106"/>
      <c r="C808" s="62"/>
      <c r="D808"/>
      <c r="E808" s="105"/>
      <c r="F808"/>
      <c r="G808"/>
      <c r="H808"/>
      <c r="I808"/>
      <c r="J808"/>
      <c r="K808"/>
    </row>
    <row r="809" spans="1:11">
      <c r="A809" s="103"/>
      <c r="B809" s="106"/>
      <c r="C809" s="62"/>
      <c r="D809"/>
      <c r="E809" s="105"/>
      <c r="F809"/>
      <c r="G809"/>
      <c r="H809"/>
      <c r="I809"/>
      <c r="J809"/>
      <c r="K809"/>
    </row>
    <row r="810" spans="1:11">
      <c r="A810" s="103"/>
      <c r="B810" s="106"/>
      <c r="C810" s="62"/>
      <c r="D810"/>
      <c r="E810" s="105"/>
      <c r="F810"/>
      <c r="G810"/>
      <c r="H810"/>
      <c r="I810"/>
      <c r="J810"/>
      <c r="K810"/>
    </row>
    <row r="811" spans="1:11">
      <c r="A811" s="103"/>
      <c r="B811" s="106"/>
      <c r="C811" s="62"/>
      <c r="D811"/>
      <c r="E811" s="105"/>
      <c r="F811"/>
      <c r="G811"/>
      <c r="H811"/>
      <c r="I811"/>
      <c r="J811"/>
      <c r="K811"/>
    </row>
    <row r="812" spans="1:11">
      <c r="A812" s="103"/>
      <c r="B812" s="106"/>
      <c r="C812" s="62"/>
      <c r="D812"/>
      <c r="E812" s="105"/>
      <c r="F812"/>
      <c r="G812"/>
      <c r="H812"/>
      <c r="I812"/>
      <c r="J812"/>
      <c r="K812"/>
    </row>
    <row r="813" spans="1:11">
      <c r="A813" s="103"/>
      <c r="B813" s="106"/>
      <c r="C813" s="62"/>
      <c r="D813"/>
      <c r="E813" s="105"/>
      <c r="F813"/>
      <c r="G813"/>
      <c r="H813"/>
      <c r="I813"/>
      <c r="J813"/>
      <c r="K813"/>
    </row>
    <row r="814" spans="1:11">
      <c r="A814" s="103"/>
      <c r="B814" s="106"/>
      <c r="C814" s="62"/>
      <c r="D814"/>
      <c r="E814" s="105"/>
      <c r="F814"/>
      <c r="G814"/>
      <c r="H814"/>
      <c r="I814"/>
      <c r="J814"/>
      <c r="K814"/>
    </row>
    <row r="815" spans="1:11">
      <c r="A815" s="103"/>
      <c r="B815" s="106"/>
      <c r="C815" s="62"/>
      <c r="D815"/>
      <c r="E815" s="105"/>
      <c r="F815"/>
      <c r="G815"/>
      <c r="H815"/>
      <c r="I815"/>
      <c r="J815"/>
      <c r="K815"/>
    </row>
    <row r="816" spans="1:11">
      <c r="A816" s="103"/>
      <c r="B816" s="106"/>
      <c r="C816" s="62"/>
      <c r="D816"/>
      <c r="E816" s="105"/>
      <c r="F816"/>
      <c r="G816"/>
      <c r="H816"/>
      <c r="I816"/>
      <c r="J816"/>
      <c r="K816"/>
    </row>
    <row r="817" spans="1:11">
      <c r="A817" s="103"/>
      <c r="B817" s="106"/>
      <c r="C817" s="62"/>
      <c r="D817"/>
      <c r="E817" s="105"/>
      <c r="F817"/>
      <c r="G817"/>
      <c r="H817"/>
      <c r="I817"/>
      <c r="J817"/>
      <c r="K817"/>
    </row>
    <row r="818" spans="1:11">
      <c r="A818" s="103"/>
      <c r="B818" s="106"/>
      <c r="C818" s="62"/>
      <c r="D818"/>
      <c r="E818" s="105"/>
      <c r="F818"/>
      <c r="G818"/>
      <c r="H818"/>
      <c r="I818"/>
      <c r="J818"/>
      <c r="K818"/>
    </row>
    <row r="819" spans="1:11">
      <c r="A819" s="103"/>
      <c r="B819" s="106"/>
      <c r="C819" s="62"/>
      <c r="D819"/>
      <c r="E819" s="105"/>
      <c r="F819"/>
      <c r="G819"/>
      <c r="H819"/>
      <c r="I819"/>
      <c r="J819"/>
      <c r="K819"/>
    </row>
    <row r="820" spans="1:11">
      <c r="A820" s="103"/>
      <c r="B820" s="106"/>
      <c r="C820" s="62"/>
      <c r="D820"/>
      <c r="E820" s="105"/>
      <c r="F820"/>
      <c r="G820"/>
      <c r="H820"/>
      <c r="I820"/>
      <c r="J820"/>
      <c r="K820"/>
    </row>
    <row r="821" spans="1:11">
      <c r="A821" s="103"/>
      <c r="B821" s="106"/>
      <c r="C821" s="62"/>
      <c r="D821"/>
      <c r="E821" s="105"/>
      <c r="F821"/>
      <c r="G821"/>
      <c r="H821"/>
      <c r="I821"/>
      <c r="J821"/>
      <c r="K821"/>
    </row>
    <row r="822" spans="1:11">
      <c r="A822" s="103"/>
      <c r="B822" s="106"/>
      <c r="C822" s="62"/>
      <c r="D822"/>
      <c r="E822" s="105"/>
      <c r="F822"/>
      <c r="G822"/>
      <c r="H822"/>
      <c r="I822"/>
      <c r="J822"/>
      <c r="K822"/>
    </row>
    <row r="823" spans="1:11">
      <c r="A823" s="103"/>
      <c r="B823" s="106"/>
      <c r="C823" s="62"/>
      <c r="D823"/>
      <c r="E823" s="105"/>
      <c r="F823"/>
      <c r="G823"/>
      <c r="H823"/>
      <c r="I823"/>
      <c r="J823"/>
      <c r="K823"/>
    </row>
    <row r="824" spans="1:11">
      <c r="A824" s="103"/>
      <c r="B824" s="106"/>
      <c r="C824" s="62"/>
      <c r="D824"/>
      <c r="E824" s="105"/>
      <c r="F824"/>
      <c r="G824"/>
      <c r="H824"/>
      <c r="I824"/>
      <c r="J824"/>
      <c r="K824"/>
    </row>
    <row r="825" spans="1:11">
      <c r="A825" s="103"/>
      <c r="B825" s="106"/>
      <c r="C825" s="62"/>
      <c r="D825"/>
      <c r="E825" s="105"/>
      <c r="F825"/>
      <c r="G825"/>
      <c r="H825"/>
      <c r="I825"/>
      <c r="J825"/>
      <c r="K825"/>
    </row>
    <row r="826" spans="1:11">
      <c r="A826" s="103"/>
      <c r="B826" s="106"/>
      <c r="C826" s="62"/>
      <c r="D826"/>
      <c r="E826" s="105"/>
      <c r="F826"/>
      <c r="G826"/>
      <c r="H826"/>
      <c r="I826"/>
      <c r="J826"/>
      <c r="K826"/>
    </row>
    <row r="827" spans="1:11">
      <c r="A827" s="103"/>
      <c r="B827" s="106"/>
      <c r="C827" s="62"/>
      <c r="D827"/>
      <c r="E827" s="105"/>
      <c r="F827"/>
      <c r="G827"/>
      <c r="H827"/>
      <c r="I827"/>
      <c r="J827"/>
      <c r="K827"/>
    </row>
    <row r="828" spans="1:11">
      <c r="A828" s="103"/>
      <c r="B828" s="106"/>
      <c r="C828" s="62"/>
      <c r="D828"/>
      <c r="E828" s="105"/>
      <c r="F828"/>
      <c r="G828"/>
      <c r="H828"/>
      <c r="I828"/>
      <c r="J828"/>
      <c r="K828"/>
    </row>
    <row r="829" spans="1:11">
      <c r="A829" s="103"/>
      <c r="B829" s="106"/>
      <c r="C829" s="62"/>
      <c r="D829"/>
      <c r="E829" s="105"/>
      <c r="F829"/>
      <c r="G829"/>
      <c r="H829"/>
      <c r="I829"/>
      <c r="J829"/>
      <c r="K829"/>
    </row>
    <row r="830" spans="1:11">
      <c r="A830" s="103"/>
      <c r="B830" s="106"/>
      <c r="C830" s="62"/>
      <c r="D830"/>
      <c r="E830" s="105"/>
      <c r="F830"/>
      <c r="G830"/>
      <c r="H830"/>
      <c r="I830"/>
      <c r="J830"/>
      <c r="K830"/>
    </row>
    <row r="831" spans="1:11">
      <c r="A831" s="103"/>
      <c r="B831" s="106"/>
      <c r="C831" s="62"/>
      <c r="D831"/>
      <c r="E831" s="105"/>
      <c r="F831"/>
      <c r="G831"/>
      <c r="H831"/>
      <c r="I831"/>
      <c r="J831"/>
      <c r="K831"/>
    </row>
    <row r="832" spans="1:11">
      <c r="A832" s="103"/>
      <c r="B832" s="106"/>
      <c r="C832" s="62"/>
      <c r="D832"/>
      <c r="E832" s="105"/>
      <c r="F832"/>
      <c r="G832"/>
      <c r="H832"/>
      <c r="I832"/>
      <c r="J832"/>
      <c r="K832"/>
    </row>
    <row r="833" spans="1:11">
      <c r="A833" s="103"/>
      <c r="B833" s="106"/>
      <c r="C833" s="62"/>
      <c r="D833"/>
      <c r="E833" s="105"/>
      <c r="F833"/>
      <c r="G833"/>
      <c r="H833"/>
      <c r="I833"/>
      <c r="J833"/>
      <c r="K833"/>
    </row>
    <row r="834" spans="1:11">
      <c r="A834" s="103"/>
      <c r="B834" s="106"/>
      <c r="C834" s="62"/>
      <c r="D834"/>
      <c r="E834" s="105"/>
      <c r="F834"/>
      <c r="G834"/>
      <c r="H834"/>
      <c r="I834"/>
      <c r="J834"/>
      <c r="K834"/>
    </row>
    <row r="835" spans="1:11">
      <c r="A835" s="103"/>
      <c r="B835" s="106"/>
      <c r="C835" s="62"/>
      <c r="D835"/>
      <c r="E835" s="105"/>
      <c r="F835"/>
      <c r="G835"/>
      <c r="H835"/>
      <c r="I835"/>
      <c r="J835"/>
      <c r="K835"/>
    </row>
    <row r="836" spans="1:11">
      <c r="A836" s="103"/>
      <c r="B836" s="106"/>
      <c r="C836" s="62"/>
      <c r="D836"/>
      <c r="E836" s="105"/>
      <c r="F836"/>
      <c r="G836"/>
      <c r="H836"/>
      <c r="I836"/>
      <c r="J836"/>
      <c r="K836"/>
    </row>
    <row r="837" spans="1:11">
      <c r="A837" s="103"/>
      <c r="B837" s="106"/>
      <c r="C837" s="62"/>
      <c r="D837"/>
      <c r="E837" s="105"/>
      <c r="F837"/>
      <c r="G837"/>
      <c r="H837"/>
      <c r="I837"/>
      <c r="J837"/>
      <c r="K837"/>
    </row>
    <row r="838" spans="1:11">
      <c r="A838" s="103"/>
      <c r="B838" s="106"/>
      <c r="C838" s="62"/>
      <c r="D838"/>
      <c r="E838" s="105"/>
      <c r="F838"/>
      <c r="G838"/>
      <c r="H838"/>
      <c r="I838"/>
      <c r="J838"/>
      <c r="K838"/>
    </row>
    <row r="839" spans="1:11">
      <c r="A839" s="103"/>
      <c r="B839" s="106"/>
      <c r="C839" s="62"/>
      <c r="D839"/>
      <c r="E839" s="105"/>
      <c r="F839"/>
      <c r="G839"/>
      <c r="H839"/>
      <c r="I839"/>
      <c r="J839"/>
      <c r="K839"/>
    </row>
    <row r="840" spans="1:11">
      <c r="A840" s="103"/>
      <c r="B840" s="106"/>
      <c r="C840" s="62"/>
      <c r="D840"/>
      <c r="E840" s="105"/>
      <c r="F840"/>
      <c r="G840"/>
      <c r="H840"/>
      <c r="I840"/>
      <c r="J840"/>
      <c r="K840"/>
    </row>
    <row r="841" spans="1:11">
      <c r="A841" s="103"/>
      <c r="B841" s="106"/>
      <c r="C841" s="62"/>
      <c r="D841"/>
      <c r="E841" s="105"/>
      <c r="F841"/>
      <c r="G841"/>
      <c r="H841"/>
      <c r="I841"/>
      <c r="J841"/>
      <c r="K841"/>
    </row>
    <row r="842" spans="1:11">
      <c r="A842" s="103"/>
      <c r="B842" s="106"/>
      <c r="C842" s="62"/>
      <c r="D842"/>
      <c r="E842" s="105"/>
      <c r="F842"/>
      <c r="G842"/>
      <c r="H842"/>
      <c r="I842"/>
      <c r="J842"/>
      <c r="K842"/>
    </row>
    <row r="843" spans="1:11">
      <c r="A843" s="103"/>
      <c r="B843" s="106"/>
      <c r="C843" s="62"/>
      <c r="D843"/>
      <c r="E843" s="105"/>
      <c r="F843"/>
      <c r="G843"/>
      <c r="H843"/>
      <c r="I843"/>
      <c r="J843"/>
      <c r="K843"/>
    </row>
    <row r="844" spans="1:11">
      <c r="A844" s="103"/>
      <c r="B844" s="106"/>
      <c r="C844" s="62"/>
      <c r="D844"/>
      <c r="E844" s="105"/>
      <c r="F844"/>
      <c r="G844"/>
      <c r="H844"/>
      <c r="I844"/>
      <c r="J844"/>
      <c r="K844"/>
    </row>
    <row r="845" spans="1:11">
      <c r="A845" s="103"/>
      <c r="B845" s="106"/>
      <c r="C845" s="62"/>
      <c r="D845"/>
      <c r="E845" s="105"/>
      <c r="F845"/>
      <c r="G845"/>
      <c r="H845"/>
      <c r="I845"/>
      <c r="J845"/>
      <c r="K845"/>
    </row>
    <row r="846" spans="1:11">
      <c r="A846" s="103"/>
      <c r="B846" s="106"/>
      <c r="C846" s="62"/>
      <c r="D846"/>
      <c r="E846" s="105"/>
      <c r="F846"/>
      <c r="G846"/>
      <c r="H846"/>
      <c r="I846"/>
      <c r="J846"/>
      <c r="K846"/>
    </row>
    <row r="847" spans="1:11">
      <c r="A847" s="103"/>
      <c r="B847" s="106"/>
      <c r="C847" s="62"/>
      <c r="D847"/>
      <c r="E847" s="105"/>
      <c r="F847"/>
      <c r="G847"/>
      <c r="H847"/>
      <c r="I847"/>
      <c r="J847"/>
      <c r="K847"/>
    </row>
    <row r="848" spans="1:11">
      <c r="A848" s="103"/>
      <c r="B848" s="106"/>
      <c r="C848" s="62"/>
      <c r="D848"/>
      <c r="E848" s="105"/>
      <c r="F848"/>
      <c r="G848"/>
      <c r="H848"/>
      <c r="I848"/>
      <c r="J848"/>
      <c r="K848"/>
    </row>
    <row r="849" spans="1:11">
      <c r="A849" s="103"/>
      <c r="B849" s="106"/>
      <c r="C849" s="62"/>
      <c r="D849"/>
      <c r="E849" s="105"/>
      <c r="F849"/>
      <c r="G849"/>
      <c r="H849"/>
      <c r="I849"/>
      <c r="J849"/>
      <c r="K849"/>
    </row>
    <row r="850" spans="1:11">
      <c r="A850" s="103"/>
      <c r="B850" s="106"/>
      <c r="C850" s="62"/>
      <c r="D850"/>
      <c r="E850" s="105"/>
      <c r="F850"/>
      <c r="G850"/>
      <c r="H850"/>
      <c r="I850"/>
      <c r="J850"/>
      <c r="K850"/>
    </row>
    <row r="851" spans="1:11">
      <c r="A851" s="103"/>
      <c r="B851" s="106"/>
      <c r="C851" s="62"/>
      <c r="D851"/>
      <c r="E851" s="105"/>
      <c r="F851"/>
      <c r="G851"/>
      <c r="H851"/>
      <c r="I851"/>
      <c r="J851"/>
      <c r="K851"/>
    </row>
    <row r="852" spans="1:11">
      <c r="A852" s="103"/>
      <c r="B852" s="106"/>
      <c r="C852" s="62"/>
      <c r="D852"/>
      <c r="E852" s="105"/>
      <c r="F852"/>
      <c r="G852"/>
      <c r="H852"/>
      <c r="I852"/>
      <c r="J852"/>
      <c r="K852"/>
    </row>
    <row r="853" spans="1:11">
      <c r="A853" s="103"/>
      <c r="B853" s="106"/>
      <c r="C853" s="62"/>
      <c r="D853"/>
      <c r="E853" s="105"/>
      <c r="F853"/>
      <c r="G853"/>
      <c r="H853"/>
      <c r="I853"/>
      <c r="J853"/>
      <c r="K853"/>
    </row>
    <row r="854" spans="1:11">
      <c r="A854" s="103"/>
      <c r="B854" s="106"/>
      <c r="C854" s="62"/>
      <c r="D854"/>
      <c r="E854" s="105"/>
      <c r="F854"/>
      <c r="G854"/>
      <c r="H854"/>
      <c r="I854"/>
      <c r="J854"/>
      <c r="K854"/>
    </row>
    <row r="855" spans="1:11">
      <c r="A855" s="103"/>
      <c r="B855" s="106"/>
      <c r="C855" s="62"/>
      <c r="D855"/>
      <c r="E855" s="105"/>
      <c r="F855"/>
      <c r="G855"/>
      <c r="H855"/>
      <c r="I855"/>
      <c r="J855"/>
      <c r="K855"/>
    </row>
    <row r="856" spans="1:11">
      <c r="A856" s="103"/>
      <c r="B856" s="106"/>
      <c r="C856" s="62"/>
      <c r="D856"/>
      <c r="E856" s="105"/>
      <c r="F856"/>
      <c r="G856"/>
      <c r="H856"/>
      <c r="I856"/>
      <c r="J856"/>
      <c r="K856"/>
    </row>
    <row r="857" spans="1:11">
      <c r="A857" s="103"/>
      <c r="B857" s="106"/>
      <c r="C857" s="62"/>
      <c r="D857"/>
      <c r="E857" s="105"/>
      <c r="F857"/>
      <c r="G857"/>
      <c r="H857"/>
      <c r="I857"/>
      <c r="J857"/>
      <c r="K857"/>
    </row>
    <row r="858" spans="1:11">
      <c r="A858" s="103"/>
      <c r="B858" s="106"/>
      <c r="C858" s="62"/>
      <c r="D858"/>
      <c r="E858" s="105"/>
      <c r="F858"/>
      <c r="G858"/>
      <c r="H858"/>
      <c r="I858"/>
      <c r="J858"/>
      <c r="K858"/>
    </row>
    <row r="859" spans="1:11">
      <c r="A859" s="103"/>
      <c r="B859" s="106"/>
      <c r="C859" s="62"/>
      <c r="D859"/>
      <c r="E859" s="105"/>
      <c r="F859"/>
      <c r="G859"/>
      <c r="H859"/>
      <c r="I859"/>
      <c r="J859"/>
      <c r="K859"/>
    </row>
    <row r="860" spans="1:11">
      <c r="A860" s="103"/>
      <c r="B860" s="106"/>
      <c r="C860" s="62"/>
      <c r="D860"/>
      <c r="E860" s="105"/>
      <c r="F860"/>
      <c r="G860"/>
      <c r="H860"/>
      <c r="I860"/>
      <c r="J860"/>
      <c r="K860"/>
    </row>
    <row r="861" spans="1:11">
      <c r="A861" s="103"/>
      <c r="B861" s="106"/>
      <c r="C861" s="62"/>
      <c r="D861"/>
      <c r="E861" s="105"/>
      <c r="F861"/>
      <c r="G861"/>
      <c r="H861"/>
      <c r="I861"/>
      <c r="J861"/>
      <c r="K861"/>
    </row>
    <row r="862" spans="1:11">
      <c r="A862" s="103"/>
      <c r="B862" s="106"/>
      <c r="C862" s="62"/>
      <c r="D862"/>
      <c r="E862" s="105"/>
      <c r="F862"/>
      <c r="G862"/>
      <c r="H862"/>
      <c r="I862"/>
      <c r="J862"/>
      <c r="K862"/>
    </row>
    <row r="863" spans="1:11">
      <c r="A863" s="103"/>
      <c r="B863" s="106"/>
      <c r="C863" s="62"/>
      <c r="D863"/>
      <c r="E863" s="105"/>
      <c r="F863"/>
      <c r="G863"/>
      <c r="H863"/>
      <c r="I863"/>
      <c r="J863"/>
      <c r="K863"/>
    </row>
    <row r="864" spans="1:11">
      <c r="A864" s="103"/>
      <c r="B864" s="106"/>
      <c r="C864" s="62"/>
      <c r="D864"/>
      <c r="E864" s="105"/>
      <c r="F864"/>
      <c r="G864"/>
      <c r="H864"/>
      <c r="I864"/>
      <c r="J864"/>
      <c r="K864"/>
    </row>
    <row r="865" spans="1:11">
      <c r="A865" s="103"/>
      <c r="B865" s="106"/>
      <c r="C865" s="62"/>
      <c r="D865"/>
      <c r="E865" s="105"/>
      <c r="F865"/>
      <c r="G865"/>
      <c r="H865"/>
      <c r="I865"/>
      <c r="J865"/>
      <c r="K865"/>
    </row>
    <row r="866" spans="1:11">
      <c r="A866" s="103"/>
      <c r="B866" s="106"/>
      <c r="C866" s="62"/>
      <c r="D866"/>
      <c r="E866" s="105"/>
      <c r="F866"/>
      <c r="G866"/>
      <c r="H866"/>
      <c r="I866"/>
      <c r="J866"/>
      <c r="K866"/>
    </row>
    <row r="867" spans="1:11">
      <c r="A867" s="103"/>
      <c r="B867" s="106"/>
      <c r="C867" s="62"/>
      <c r="D867"/>
      <c r="E867" s="105"/>
      <c r="F867"/>
      <c r="G867"/>
      <c r="H867"/>
      <c r="I867"/>
      <c r="J867"/>
      <c r="K867"/>
    </row>
    <row r="868" spans="1:11">
      <c r="A868" s="103"/>
      <c r="B868" s="106"/>
      <c r="C868" s="62"/>
      <c r="D868"/>
      <c r="E868" s="105"/>
      <c r="F868"/>
      <c r="G868"/>
      <c r="H868"/>
      <c r="I868"/>
      <c r="J868"/>
      <c r="K868"/>
    </row>
    <row r="869" spans="1:11">
      <c r="A869" s="103"/>
      <c r="B869" s="106"/>
      <c r="C869" s="62"/>
      <c r="D869"/>
      <c r="E869" s="105"/>
      <c r="F869"/>
      <c r="G869"/>
      <c r="H869"/>
      <c r="I869"/>
      <c r="J869"/>
      <c r="K869"/>
    </row>
    <row r="870" spans="1:11">
      <c r="A870" s="103"/>
      <c r="B870" s="106"/>
      <c r="C870" s="62"/>
      <c r="D870"/>
      <c r="E870" s="105"/>
      <c r="F870"/>
      <c r="G870"/>
      <c r="H870"/>
      <c r="I870"/>
      <c r="J870"/>
      <c r="K870"/>
    </row>
    <row r="871" spans="1:11">
      <c r="A871" s="103"/>
      <c r="B871" s="106"/>
      <c r="C871" s="62"/>
      <c r="D871"/>
      <c r="E871" s="105"/>
      <c r="F871"/>
      <c r="G871"/>
      <c r="H871"/>
      <c r="I871"/>
      <c r="J871"/>
      <c r="K871"/>
    </row>
    <row r="872" spans="1:11">
      <c r="A872" s="103"/>
      <c r="B872" s="106"/>
      <c r="C872" s="62"/>
      <c r="D872"/>
      <c r="E872" s="105"/>
      <c r="F872"/>
      <c r="G872"/>
      <c r="H872"/>
      <c r="I872"/>
      <c r="J872"/>
      <c r="K872"/>
    </row>
    <row r="873" spans="1:11">
      <c r="A873" s="103"/>
      <c r="B873" s="106"/>
      <c r="C873" s="62"/>
      <c r="D873"/>
      <c r="E873" s="105"/>
      <c r="F873"/>
      <c r="G873"/>
      <c r="H873"/>
      <c r="I873"/>
      <c r="J873"/>
      <c r="K873"/>
    </row>
    <row r="874" spans="1:11">
      <c r="A874" s="103"/>
      <c r="B874" s="106"/>
      <c r="C874" s="62"/>
      <c r="D874"/>
      <c r="E874" s="105"/>
      <c r="F874"/>
      <c r="G874"/>
      <c r="H874"/>
      <c r="I874"/>
      <c r="J874"/>
      <c r="K874"/>
    </row>
    <row r="875" spans="1:11">
      <c r="A875" s="103"/>
      <c r="B875" s="106"/>
      <c r="C875" s="62"/>
      <c r="D875"/>
      <c r="E875" s="105"/>
      <c r="F875"/>
      <c r="G875"/>
      <c r="H875"/>
      <c r="I875"/>
      <c r="J875"/>
      <c r="K875"/>
    </row>
    <row r="876" spans="1:11">
      <c r="A876" s="103"/>
      <c r="B876" s="106"/>
      <c r="C876" s="62"/>
      <c r="D876"/>
      <c r="E876" s="105"/>
      <c r="F876"/>
      <c r="G876"/>
      <c r="H876"/>
      <c r="I876"/>
      <c r="J876"/>
      <c r="K876"/>
    </row>
    <row r="877" spans="1:11">
      <c r="A877" s="103"/>
      <c r="B877" s="106"/>
      <c r="C877" s="62"/>
      <c r="D877"/>
      <c r="E877" s="105"/>
      <c r="F877"/>
      <c r="G877"/>
      <c r="H877"/>
      <c r="I877"/>
      <c r="J877"/>
      <c r="K877"/>
    </row>
    <row r="878" spans="1:11">
      <c r="A878" s="103"/>
      <c r="B878" s="106"/>
      <c r="C878" s="62"/>
      <c r="D878"/>
      <c r="E878" s="105"/>
      <c r="F878"/>
      <c r="G878"/>
      <c r="H878"/>
      <c r="I878"/>
      <c r="J878"/>
      <c r="K878"/>
    </row>
    <row r="879" spans="1:11">
      <c r="A879" s="103"/>
      <c r="B879" s="106"/>
      <c r="C879" s="62"/>
      <c r="D879"/>
      <c r="E879" s="105"/>
      <c r="F879"/>
      <c r="G879"/>
      <c r="H879"/>
      <c r="I879"/>
      <c r="J879"/>
      <c r="K879"/>
    </row>
    <row r="880" spans="1:11">
      <c r="A880" s="103"/>
      <c r="B880" s="106"/>
      <c r="C880" s="62"/>
      <c r="D880"/>
      <c r="E880" s="105"/>
      <c r="F880"/>
      <c r="G880"/>
      <c r="H880"/>
      <c r="I880"/>
      <c r="J880"/>
      <c r="K880"/>
    </row>
    <row r="881" spans="1:11">
      <c r="A881" s="103"/>
      <c r="B881" s="106"/>
      <c r="C881" s="62"/>
      <c r="D881"/>
      <c r="E881" s="105"/>
      <c r="F881"/>
      <c r="G881"/>
      <c r="H881"/>
      <c r="I881"/>
      <c r="J881"/>
      <c r="K881"/>
    </row>
    <row r="882" spans="1:11">
      <c r="A882" s="103"/>
      <c r="B882" s="106"/>
      <c r="C882" s="62"/>
      <c r="D882"/>
      <c r="E882" s="105"/>
      <c r="F882"/>
      <c r="G882"/>
      <c r="H882"/>
      <c r="I882"/>
      <c r="J882"/>
      <c r="K882"/>
    </row>
    <row r="883" spans="1:11">
      <c r="A883" s="103"/>
      <c r="B883" s="106"/>
      <c r="C883" s="62"/>
      <c r="D883"/>
      <c r="E883" s="105"/>
      <c r="F883"/>
      <c r="G883"/>
      <c r="H883"/>
      <c r="I883"/>
      <c r="J883"/>
      <c r="K883"/>
    </row>
    <row r="884" spans="1:11">
      <c r="A884" s="103"/>
      <c r="B884" s="106"/>
      <c r="C884" s="62"/>
      <c r="D884"/>
      <c r="E884" s="105"/>
      <c r="F884"/>
      <c r="G884"/>
      <c r="H884"/>
      <c r="I884"/>
      <c r="J884"/>
      <c r="K884"/>
    </row>
    <row r="885" spans="1:11">
      <c r="A885" s="103"/>
      <c r="B885" s="106"/>
      <c r="C885" s="62"/>
      <c r="D885"/>
      <c r="E885" s="105"/>
      <c r="F885"/>
      <c r="G885"/>
      <c r="H885"/>
      <c r="I885"/>
      <c r="J885"/>
      <c r="K885"/>
    </row>
    <row r="886" spans="1:11">
      <c r="A886" s="103"/>
      <c r="B886" s="106"/>
      <c r="C886" s="62"/>
      <c r="D886"/>
      <c r="E886" s="105"/>
      <c r="F886"/>
      <c r="G886"/>
      <c r="H886"/>
      <c r="I886"/>
      <c r="J886"/>
      <c r="K886"/>
    </row>
    <row r="887" spans="1:11">
      <c r="A887" s="103"/>
      <c r="B887" s="106"/>
      <c r="C887" s="62"/>
      <c r="D887"/>
      <c r="E887" s="105"/>
      <c r="F887"/>
      <c r="G887"/>
      <c r="H887"/>
      <c r="I887"/>
      <c r="J887"/>
      <c r="K887"/>
    </row>
    <row r="888" spans="1:11">
      <c r="A888" s="103"/>
      <c r="B888" s="106"/>
      <c r="C888" s="62"/>
      <c r="D888"/>
      <c r="E888" s="105"/>
      <c r="F888"/>
      <c r="G888"/>
      <c r="H888"/>
      <c r="I888"/>
      <c r="J888"/>
      <c r="K888"/>
    </row>
    <row r="889" spans="1:11">
      <c r="A889" s="103"/>
      <c r="B889" s="106"/>
      <c r="C889" s="62"/>
      <c r="D889"/>
      <c r="E889" s="105"/>
      <c r="F889"/>
      <c r="G889"/>
      <c r="H889"/>
      <c r="I889"/>
      <c r="J889"/>
      <c r="K889"/>
    </row>
    <row r="890" spans="1:11">
      <c r="A890" s="103"/>
      <c r="B890" s="106"/>
      <c r="C890" s="62"/>
      <c r="D890"/>
      <c r="E890" s="105"/>
      <c r="F890"/>
      <c r="G890"/>
      <c r="H890"/>
      <c r="I890"/>
      <c r="J890"/>
      <c r="K890"/>
    </row>
    <row r="891" spans="1:11">
      <c r="A891" s="103"/>
      <c r="B891" s="106"/>
      <c r="C891" s="62"/>
      <c r="D891"/>
      <c r="E891" s="105"/>
      <c r="F891"/>
      <c r="G891"/>
      <c r="H891"/>
      <c r="I891"/>
      <c r="J891"/>
      <c r="K891"/>
    </row>
    <row r="892" spans="1:11">
      <c r="A892" s="103"/>
      <c r="B892" s="106"/>
      <c r="C892" s="62"/>
      <c r="D892"/>
      <c r="E892" s="105"/>
      <c r="F892"/>
      <c r="G892"/>
      <c r="H892"/>
      <c r="I892"/>
      <c r="J892"/>
      <c r="K892"/>
    </row>
    <row r="893" spans="1:11">
      <c r="A893" s="103"/>
      <c r="B893" s="106"/>
      <c r="C893" s="62"/>
      <c r="D893"/>
      <c r="E893" s="105"/>
      <c r="F893"/>
      <c r="G893"/>
      <c r="H893"/>
      <c r="I893"/>
      <c r="J893"/>
      <c r="K893"/>
    </row>
    <row r="894" spans="1:11">
      <c r="A894" s="103"/>
      <c r="B894" s="106"/>
      <c r="C894" s="62"/>
      <c r="D894"/>
      <c r="E894" s="105"/>
      <c r="F894"/>
      <c r="G894"/>
      <c r="H894"/>
      <c r="I894"/>
      <c r="J894"/>
      <c r="K894"/>
    </row>
    <row r="895" spans="1:11">
      <c r="A895" s="103"/>
      <c r="B895" s="106"/>
      <c r="C895" s="62"/>
      <c r="D895"/>
      <c r="E895" s="105"/>
      <c r="F895"/>
      <c r="G895"/>
      <c r="H895"/>
      <c r="I895"/>
      <c r="J895"/>
      <c r="K895"/>
    </row>
    <row r="896" spans="1:11">
      <c r="A896" s="103"/>
      <c r="B896" s="106"/>
      <c r="C896" s="62"/>
      <c r="D896"/>
      <c r="E896" s="105"/>
      <c r="F896"/>
      <c r="G896"/>
      <c r="H896"/>
      <c r="I896"/>
      <c r="J896"/>
      <c r="K896"/>
    </row>
    <row r="897" spans="1:11">
      <c r="A897" s="103"/>
      <c r="B897" s="106"/>
      <c r="C897" s="62"/>
      <c r="D897"/>
      <c r="E897" s="105"/>
      <c r="F897"/>
      <c r="G897"/>
      <c r="H897"/>
      <c r="I897"/>
      <c r="J897"/>
      <c r="K897"/>
    </row>
    <row r="898" spans="1:11">
      <c r="A898" s="103"/>
      <c r="B898" s="106"/>
      <c r="C898" s="62"/>
      <c r="D898"/>
      <c r="E898" s="105"/>
      <c r="F898"/>
      <c r="G898"/>
      <c r="H898"/>
      <c r="I898"/>
      <c r="J898"/>
      <c r="K898"/>
    </row>
    <row r="899" spans="1:11">
      <c r="A899" s="103"/>
      <c r="B899" s="106"/>
      <c r="C899" s="62"/>
      <c r="D899"/>
      <c r="E899" s="105"/>
      <c r="F899"/>
      <c r="G899"/>
      <c r="H899"/>
      <c r="I899"/>
      <c r="J899"/>
      <c r="K899"/>
    </row>
    <row r="900" spans="1:11">
      <c r="A900" s="103"/>
      <c r="B900" s="106"/>
      <c r="C900" s="62"/>
      <c r="D900"/>
      <c r="E900" s="105"/>
      <c r="F900"/>
      <c r="G900"/>
      <c r="H900"/>
      <c r="I900"/>
      <c r="J900"/>
      <c r="K900"/>
    </row>
    <row r="901" spans="1:11">
      <c r="A901" s="103"/>
      <c r="B901" s="106"/>
      <c r="C901" s="62"/>
      <c r="D901"/>
      <c r="E901" s="105"/>
      <c r="F901"/>
      <c r="G901"/>
      <c r="H901"/>
      <c r="I901"/>
      <c r="J901"/>
      <c r="K901"/>
    </row>
    <row r="902" spans="1:11">
      <c r="A902" s="103"/>
      <c r="B902" s="106"/>
      <c r="C902" s="62"/>
      <c r="D902"/>
      <c r="E902" s="105"/>
      <c r="F902"/>
      <c r="G902"/>
      <c r="H902"/>
      <c r="I902"/>
      <c r="J902"/>
      <c r="K902"/>
    </row>
    <row r="903" spans="1:11">
      <c r="A903" s="103"/>
      <c r="B903" s="106"/>
      <c r="C903" s="62"/>
      <c r="D903"/>
      <c r="E903" s="105"/>
      <c r="F903"/>
      <c r="G903"/>
      <c r="H903"/>
      <c r="I903"/>
      <c r="J903"/>
      <c r="K903"/>
    </row>
    <row r="904" spans="1:11">
      <c r="A904" s="103"/>
      <c r="B904" s="106"/>
      <c r="C904" s="62"/>
      <c r="D904"/>
      <c r="E904" s="105"/>
      <c r="F904"/>
      <c r="G904"/>
      <c r="H904"/>
      <c r="I904"/>
      <c r="J904"/>
      <c r="K904"/>
    </row>
    <row r="905" spans="1:11">
      <c r="A905" s="103"/>
      <c r="B905" s="106"/>
      <c r="C905" s="62"/>
      <c r="D905"/>
      <c r="E905" s="105"/>
      <c r="F905"/>
      <c r="G905"/>
      <c r="H905"/>
      <c r="I905"/>
      <c r="J905"/>
      <c r="K905"/>
    </row>
    <row r="906" spans="1:11">
      <c r="A906" s="103"/>
      <c r="B906" s="106"/>
      <c r="C906" s="62"/>
      <c r="D906"/>
      <c r="E906" s="105"/>
      <c r="F906"/>
      <c r="G906"/>
      <c r="H906"/>
      <c r="I906"/>
      <c r="J906"/>
      <c r="K906"/>
    </row>
    <row r="907" spans="1:11">
      <c r="A907" s="103"/>
      <c r="B907" s="106"/>
      <c r="C907" s="62"/>
      <c r="D907"/>
      <c r="E907" s="105"/>
      <c r="F907"/>
      <c r="G907"/>
      <c r="H907"/>
      <c r="I907"/>
      <c r="J907"/>
      <c r="K907"/>
    </row>
    <row r="908" spans="1:11">
      <c r="A908" s="103"/>
      <c r="B908" s="106"/>
      <c r="C908" s="62"/>
      <c r="D908"/>
      <c r="E908" s="105"/>
      <c r="F908"/>
      <c r="G908"/>
      <c r="H908"/>
      <c r="I908"/>
      <c r="J908"/>
      <c r="K908"/>
    </row>
    <row r="909" spans="1:11">
      <c r="A909" s="103"/>
      <c r="B909" s="106"/>
      <c r="C909" s="62"/>
      <c r="D909"/>
      <c r="E909" s="105"/>
      <c r="F909"/>
      <c r="G909"/>
      <c r="H909"/>
      <c r="I909"/>
      <c r="J909"/>
      <c r="K909"/>
    </row>
    <row r="910" spans="1:11">
      <c r="A910" s="103"/>
      <c r="B910" s="106"/>
      <c r="C910" s="62"/>
      <c r="D910"/>
      <c r="E910" s="105"/>
      <c r="F910"/>
      <c r="G910"/>
      <c r="H910"/>
      <c r="I910"/>
      <c r="J910"/>
      <c r="K910"/>
    </row>
    <row r="911" spans="1:11">
      <c r="A911" s="103"/>
      <c r="B911" s="106"/>
      <c r="C911" s="62"/>
      <c r="D911"/>
      <c r="E911" s="105"/>
      <c r="F911"/>
      <c r="G911"/>
      <c r="H911"/>
      <c r="I911"/>
      <c r="J911"/>
      <c r="K911"/>
    </row>
    <row r="912" spans="1:11">
      <c r="A912" s="103"/>
      <c r="B912" s="106"/>
      <c r="C912" s="62"/>
      <c r="D912"/>
      <c r="E912" s="105"/>
      <c r="F912"/>
      <c r="G912"/>
      <c r="H912"/>
      <c r="I912"/>
      <c r="J912"/>
      <c r="K912"/>
    </row>
    <row r="913" spans="1:11">
      <c r="A913" s="103"/>
      <c r="B913" s="106"/>
      <c r="C913" s="62"/>
      <c r="D913"/>
      <c r="E913" s="105"/>
      <c r="F913"/>
      <c r="G913"/>
      <c r="H913"/>
      <c r="I913"/>
      <c r="J913"/>
      <c r="K913"/>
    </row>
    <row r="914" spans="1:11">
      <c r="A914" s="103"/>
      <c r="B914" s="106"/>
      <c r="C914" s="62"/>
      <c r="D914"/>
      <c r="E914" s="105"/>
      <c r="F914"/>
      <c r="G914"/>
      <c r="H914"/>
      <c r="I914"/>
      <c r="J914"/>
      <c r="K914"/>
    </row>
    <row r="915" spans="1:11">
      <c r="A915" s="103"/>
      <c r="B915" s="106"/>
      <c r="C915" s="62"/>
      <c r="D915"/>
      <c r="E915" s="105"/>
      <c r="F915"/>
      <c r="G915"/>
      <c r="H915"/>
      <c r="I915"/>
      <c r="J915"/>
      <c r="K915"/>
    </row>
    <row r="916" spans="1:11">
      <c r="A916" s="103"/>
      <c r="B916" s="106"/>
      <c r="C916" s="62"/>
      <c r="D916"/>
      <c r="E916" s="105"/>
      <c r="F916"/>
      <c r="G916"/>
      <c r="H916"/>
      <c r="I916"/>
      <c r="J916"/>
      <c r="K916"/>
    </row>
    <row r="917" spans="1:11">
      <c r="A917" s="103"/>
      <c r="B917" s="106"/>
      <c r="C917" s="62"/>
      <c r="D917"/>
      <c r="E917" s="105"/>
      <c r="F917"/>
      <c r="G917"/>
      <c r="H917"/>
      <c r="I917"/>
      <c r="J917"/>
      <c r="K917"/>
    </row>
    <row r="918" spans="1:11">
      <c r="A918" s="103"/>
      <c r="B918" s="106"/>
      <c r="C918" s="62"/>
      <c r="D918"/>
      <c r="E918" s="105"/>
      <c r="F918"/>
      <c r="G918"/>
      <c r="H918"/>
      <c r="I918"/>
      <c r="J918"/>
      <c r="K918"/>
    </row>
    <row r="919" spans="1:11">
      <c r="A919" s="103"/>
      <c r="B919" s="106"/>
      <c r="C919" s="62"/>
      <c r="D919"/>
      <c r="E919" s="105"/>
      <c r="F919"/>
      <c r="G919"/>
      <c r="H919"/>
      <c r="I919"/>
      <c r="J919"/>
      <c r="K919"/>
    </row>
    <row r="920" spans="1:11">
      <c r="A920" s="103"/>
      <c r="B920" s="106"/>
      <c r="C920" s="62"/>
      <c r="D920"/>
      <c r="E920" s="105"/>
      <c r="F920"/>
      <c r="G920"/>
      <c r="H920"/>
      <c r="I920"/>
      <c r="J920"/>
      <c r="K920"/>
    </row>
    <row r="921" spans="1:11">
      <c r="A921" s="103"/>
      <c r="B921" s="106"/>
      <c r="C921" s="62"/>
      <c r="D921"/>
      <c r="E921" s="105"/>
      <c r="F921"/>
      <c r="G921"/>
      <c r="H921"/>
      <c r="I921"/>
      <c r="J921"/>
      <c r="K921"/>
    </row>
    <row r="922" spans="1:11">
      <c r="A922" s="103"/>
      <c r="B922" s="106"/>
      <c r="C922" s="62"/>
      <c r="D922"/>
      <c r="E922" s="105"/>
      <c r="F922"/>
      <c r="G922"/>
      <c r="H922"/>
      <c r="I922"/>
      <c r="J922"/>
      <c r="K922"/>
    </row>
    <row r="923" spans="1:11">
      <c r="A923" s="103"/>
      <c r="B923" s="106"/>
      <c r="C923" s="62"/>
      <c r="D923"/>
      <c r="E923" s="105"/>
      <c r="F923"/>
      <c r="G923"/>
      <c r="H923"/>
      <c r="I923"/>
      <c r="J923"/>
      <c r="K923"/>
    </row>
    <row r="924" spans="1:11">
      <c r="A924" s="103"/>
      <c r="B924" s="106"/>
      <c r="C924" s="62"/>
      <c r="D924"/>
      <c r="E924" s="105"/>
      <c r="F924"/>
      <c r="G924"/>
      <c r="H924"/>
      <c r="I924"/>
      <c r="J924"/>
      <c r="K924"/>
    </row>
    <row r="925" spans="1:11">
      <c r="A925" s="103"/>
      <c r="B925" s="106"/>
      <c r="C925" s="62"/>
      <c r="D925"/>
      <c r="E925" s="105"/>
      <c r="F925"/>
      <c r="G925"/>
      <c r="H925"/>
      <c r="I925"/>
      <c r="J925"/>
      <c r="K925"/>
    </row>
    <row r="926" spans="1:11">
      <c r="A926" s="103"/>
      <c r="B926" s="106"/>
      <c r="C926" s="62"/>
      <c r="D926"/>
      <c r="E926" s="105"/>
      <c r="F926"/>
      <c r="G926"/>
      <c r="H926"/>
      <c r="I926"/>
      <c r="J926"/>
      <c r="K926"/>
    </row>
    <row r="927" spans="1:11">
      <c r="A927" s="103"/>
      <c r="B927" s="106"/>
      <c r="C927" s="62"/>
      <c r="D927"/>
      <c r="E927" s="105"/>
      <c r="F927"/>
      <c r="G927"/>
      <c r="H927"/>
      <c r="I927"/>
      <c r="J927"/>
      <c r="K927"/>
    </row>
    <row r="928" spans="1:11">
      <c r="A928" s="103"/>
      <c r="B928" s="106"/>
      <c r="C928" s="62"/>
      <c r="D928"/>
      <c r="E928" s="105"/>
      <c r="F928"/>
      <c r="G928"/>
      <c r="H928"/>
      <c r="I928"/>
      <c r="J928"/>
      <c r="K928"/>
    </row>
    <row r="929" spans="1:11">
      <c r="A929" s="103"/>
      <c r="B929" s="106"/>
      <c r="C929" s="62"/>
      <c r="D929"/>
      <c r="E929" s="105"/>
      <c r="F929"/>
      <c r="G929"/>
      <c r="H929"/>
      <c r="I929"/>
      <c r="J929"/>
      <c r="K929"/>
    </row>
    <row r="930" spans="1:11">
      <c r="A930" s="103"/>
      <c r="B930" s="106"/>
      <c r="C930" s="62"/>
      <c r="D930"/>
      <c r="E930" s="105"/>
      <c r="F930"/>
      <c r="G930"/>
      <c r="H930"/>
      <c r="I930"/>
      <c r="J930"/>
      <c r="K930"/>
    </row>
    <row r="931" spans="1:11">
      <c r="A931" s="103"/>
      <c r="B931" s="106"/>
      <c r="C931" s="62"/>
      <c r="D931"/>
      <c r="E931" s="105"/>
      <c r="F931"/>
      <c r="G931"/>
      <c r="H931"/>
      <c r="I931"/>
      <c r="J931"/>
      <c r="K931"/>
    </row>
    <row r="932" spans="1:11">
      <c r="A932" s="103"/>
      <c r="B932" s="106"/>
      <c r="C932" s="62"/>
      <c r="D932"/>
      <c r="E932" s="105"/>
      <c r="F932"/>
      <c r="G932"/>
      <c r="H932"/>
      <c r="I932"/>
      <c r="J932"/>
      <c r="K932"/>
    </row>
    <row r="933" spans="1:11">
      <c r="A933" s="103"/>
      <c r="B933" s="106"/>
      <c r="C933" s="62"/>
      <c r="D933"/>
      <c r="E933" s="105"/>
      <c r="F933"/>
      <c r="G933"/>
      <c r="H933"/>
      <c r="I933"/>
      <c r="J933"/>
      <c r="K933"/>
    </row>
    <row r="934" spans="1:11">
      <c r="A934" s="103"/>
      <c r="B934" s="106"/>
      <c r="C934" s="62"/>
      <c r="D934"/>
      <c r="E934" s="105"/>
      <c r="F934"/>
      <c r="G934"/>
      <c r="H934"/>
      <c r="I934"/>
      <c r="J934"/>
      <c r="K934"/>
    </row>
    <row r="935" spans="1:11">
      <c r="A935" s="103"/>
      <c r="B935" s="106"/>
      <c r="C935" s="62"/>
      <c r="D935"/>
      <c r="E935" s="105"/>
      <c r="F935"/>
      <c r="G935"/>
      <c r="H935"/>
      <c r="I935"/>
      <c r="J935"/>
      <c r="K935"/>
    </row>
    <row r="936" spans="1:11">
      <c r="A936" s="103"/>
      <c r="B936" s="106"/>
      <c r="C936" s="62"/>
      <c r="D936"/>
      <c r="E936" s="105"/>
      <c r="F936"/>
      <c r="G936"/>
      <c r="H936"/>
      <c r="I936"/>
      <c r="J936"/>
      <c r="K936"/>
    </row>
    <row r="937" spans="1:11">
      <c r="A937" s="103"/>
      <c r="B937" s="106"/>
      <c r="C937" s="62"/>
      <c r="D937"/>
      <c r="E937" s="105"/>
      <c r="F937"/>
      <c r="G937"/>
      <c r="H937"/>
      <c r="I937"/>
      <c r="J937"/>
      <c r="K937"/>
    </row>
    <row r="938" spans="1:11">
      <c r="A938" s="103"/>
      <c r="B938" s="106"/>
      <c r="C938" s="62"/>
      <c r="D938"/>
      <c r="E938" s="105"/>
      <c r="F938"/>
      <c r="G938"/>
      <c r="H938"/>
      <c r="I938"/>
      <c r="J938"/>
      <c r="K938"/>
    </row>
    <row r="939" spans="1:11">
      <c r="A939" s="103"/>
      <c r="B939" s="106"/>
      <c r="C939" s="62"/>
      <c r="D939"/>
      <c r="E939" s="105"/>
      <c r="F939"/>
      <c r="G939"/>
      <c r="H939"/>
      <c r="I939"/>
      <c r="J939"/>
      <c r="K939"/>
    </row>
    <row r="940" spans="1:11">
      <c r="A940" s="103"/>
      <c r="B940" s="106"/>
      <c r="C940" s="62"/>
      <c r="D940"/>
      <c r="E940" s="105"/>
      <c r="F940"/>
      <c r="G940"/>
      <c r="H940"/>
      <c r="I940"/>
      <c r="J940"/>
      <c r="K940"/>
    </row>
    <row r="941" spans="1:11">
      <c r="A941" s="103"/>
      <c r="B941" s="106"/>
      <c r="C941" s="62"/>
      <c r="D941"/>
      <c r="E941" s="105"/>
      <c r="F941"/>
      <c r="G941"/>
      <c r="H941"/>
      <c r="I941"/>
      <c r="J941"/>
      <c r="K941"/>
    </row>
    <row r="942" spans="1:11">
      <c r="A942" s="103"/>
      <c r="B942" s="106"/>
      <c r="C942" s="62"/>
      <c r="D942"/>
      <c r="E942" s="105"/>
      <c r="F942"/>
      <c r="G942"/>
      <c r="H942"/>
      <c r="I942"/>
      <c r="J942"/>
      <c r="K942"/>
    </row>
    <row r="943" spans="1:11">
      <c r="A943" s="103"/>
      <c r="B943" s="106"/>
      <c r="C943" s="62"/>
      <c r="D943"/>
      <c r="E943" s="105"/>
      <c r="F943"/>
      <c r="G943"/>
      <c r="H943"/>
      <c r="I943"/>
      <c r="J943"/>
      <c r="K943"/>
    </row>
    <row r="944" spans="1:11">
      <c r="A944" s="103"/>
      <c r="B944" s="106"/>
      <c r="C944" s="62"/>
      <c r="D944"/>
      <c r="E944" s="105"/>
      <c r="F944"/>
      <c r="G944"/>
      <c r="H944"/>
      <c r="I944"/>
      <c r="J944"/>
      <c r="K944"/>
    </row>
    <row r="945" spans="1:11">
      <c r="A945" s="103"/>
      <c r="B945" s="106"/>
      <c r="C945" s="62"/>
      <c r="D945"/>
      <c r="E945" s="105"/>
      <c r="F945"/>
      <c r="G945"/>
      <c r="H945"/>
      <c r="I945"/>
      <c r="J945"/>
      <c r="K945"/>
    </row>
    <row r="946" spans="1:11">
      <c r="A946" s="103"/>
      <c r="B946" s="106"/>
      <c r="C946" s="62"/>
      <c r="D946"/>
      <c r="E946" s="105"/>
      <c r="F946"/>
      <c r="G946"/>
      <c r="H946"/>
      <c r="I946"/>
      <c r="J946"/>
      <c r="K946"/>
    </row>
    <row r="947" spans="1:11">
      <c r="A947" s="103"/>
      <c r="B947" s="106"/>
      <c r="C947" s="62"/>
      <c r="D947"/>
      <c r="E947" s="105"/>
      <c r="F947"/>
      <c r="G947"/>
      <c r="H947"/>
      <c r="I947"/>
      <c r="J947"/>
      <c r="K947"/>
    </row>
    <row r="948" spans="1:11">
      <c r="A948" s="103"/>
      <c r="B948" s="106"/>
      <c r="C948" s="62"/>
      <c r="D948"/>
      <c r="E948" s="105"/>
      <c r="F948"/>
      <c r="G948"/>
      <c r="H948"/>
      <c r="I948"/>
      <c r="J948"/>
      <c r="K948"/>
    </row>
    <row r="949" spans="1:11">
      <c r="A949" s="103"/>
      <c r="B949" s="106"/>
      <c r="C949" s="62"/>
      <c r="D949"/>
      <c r="E949" s="105"/>
      <c r="F949"/>
      <c r="G949"/>
      <c r="H949"/>
      <c r="I949"/>
      <c r="J949"/>
      <c r="K949"/>
    </row>
    <row r="950" spans="1:11">
      <c r="A950" s="103"/>
      <c r="B950" s="106"/>
      <c r="C950" s="62"/>
      <c r="D950"/>
      <c r="E950" s="105"/>
      <c r="F950"/>
      <c r="G950"/>
      <c r="H950"/>
      <c r="I950"/>
      <c r="J950"/>
      <c r="K950"/>
    </row>
    <row r="951" spans="1:11">
      <c r="A951" s="103"/>
      <c r="B951" s="106"/>
      <c r="C951" s="62"/>
      <c r="D951"/>
      <c r="E951" s="105"/>
      <c r="F951"/>
      <c r="G951"/>
      <c r="H951"/>
      <c r="I951"/>
      <c r="J951"/>
      <c r="K951"/>
    </row>
    <row r="952" spans="1:11">
      <c r="A952" s="103"/>
      <c r="B952" s="106"/>
      <c r="C952" s="62"/>
      <c r="D952"/>
      <c r="E952" s="105"/>
      <c r="F952"/>
      <c r="G952"/>
      <c r="H952"/>
      <c r="I952"/>
      <c r="J952"/>
      <c r="K952"/>
    </row>
    <row r="953" spans="1:11">
      <c r="A953" s="103"/>
      <c r="B953" s="106"/>
      <c r="C953" s="62"/>
      <c r="D953"/>
      <c r="E953" s="105"/>
      <c r="F953"/>
      <c r="G953"/>
      <c r="H953"/>
      <c r="I953"/>
      <c r="J953"/>
      <c r="K953"/>
    </row>
    <row r="954" spans="1:11">
      <c r="A954" s="103"/>
      <c r="B954" s="106"/>
      <c r="C954" s="62"/>
      <c r="D954"/>
      <c r="E954" s="105"/>
      <c r="F954"/>
      <c r="G954"/>
      <c r="H954"/>
      <c r="I954"/>
      <c r="J954"/>
      <c r="K954"/>
    </row>
    <row r="955" spans="1:11">
      <c r="A955" s="103"/>
      <c r="B955" s="106"/>
      <c r="C955" s="62"/>
      <c r="D955"/>
      <c r="E955" s="105"/>
      <c r="F955"/>
      <c r="G955"/>
      <c r="H955"/>
      <c r="I955"/>
      <c r="J955"/>
      <c r="K955"/>
    </row>
    <row r="956" spans="1:11">
      <c r="A956" s="103"/>
      <c r="B956" s="106"/>
      <c r="C956" s="62"/>
      <c r="D956"/>
      <c r="E956" s="105"/>
      <c r="F956"/>
      <c r="G956"/>
      <c r="H956"/>
      <c r="I956"/>
      <c r="J956"/>
      <c r="K956"/>
    </row>
    <row r="957" spans="1:11">
      <c r="A957" s="103"/>
      <c r="B957" s="106"/>
      <c r="C957" s="62"/>
      <c r="D957"/>
      <c r="E957" s="105"/>
      <c r="F957"/>
      <c r="G957"/>
      <c r="H957"/>
      <c r="I957"/>
      <c r="J957"/>
      <c r="K957"/>
    </row>
    <row r="958" spans="1:11">
      <c r="A958" s="103"/>
      <c r="B958" s="106"/>
      <c r="C958" s="62"/>
      <c r="D958"/>
      <c r="E958" s="105"/>
      <c r="F958"/>
      <c r="G958"/>
      <c r="H958"/>
      <c r="I958"/>
      <c r="J958"/>
      <c r="K958"/>
    </row>
    <row r="959" spans="1:11">
      <c r="A959" s="103"/>
      <c r="B959" s="106"/>
      <c r="C959" s="62"/>
      <c r="D959"/>
      <c r="E959" s="105"/>
      <c r="F959"/>
      <c r="G959"/>
      <c r="H959"/>
      <c r="I959"/>
      <c r="J959"/>
      <c r="K959"/>
    </row>
    <row r="960" spans="1:11">
      <c r="A960" s="103"/>
      <c r="B960" s="106"/>
      <c r="C960" s="62"/>
      <c r="D960"/>
      <c r="E960" s="105"/>
      <c r="F960"/>
      <c r="G960"/>
      <c r="H960"/>
      <c r="I960"/>
      <c r="J960"/>
      <c r="K960"/>
    </row>
    <row r="961" spans="1:11">
      <c r="A961" s="103"/>
      <c r="B961" s="106"/>
      <c r="C961" s="62"/>
      <c r="D961"/>
      <c r="E961" s="105"/>
      <c r="F961"/>
      <c r="G961"/>
      <c r="H961"/>
      <c r="I961"/>
      <c r="J961"/>
      <c r="K961"/>
    </row>
    <row r="962" spans="1:11">
      <c r="A962" s="103"/>
      <c r="B962" s="106"/>
      <c r="C962" s="62"/>
      <c r="D962"/>
      <c r="E962" s="105"/>
      <c r="F962"/>
      <c r="G962"/>
      <c r="H962"/>
      <c r="I962"/>
      <c r="J962"/>
      <c r="K962"/>
    </row>
    <row r="963" spans="1:11">
      <c r="A963" s="103"/>
      <c r="B963" s="106"/>
      <c r="C963" s="62"/>
      <c r="D963"/>
      <c r="E963" s="105"/>
      <c r="F963"/>
      <c r="G963"/>
      <c r="H963"/>
      <c r="I963"/>
      <c r="J963"/>
      <c r="K963"/>
    </row>
    <row r="964" spans="1:11">
      <c r="A964" s="103"/>
      <c r="B964" s="106"/>
      <c r="C964" s="62"/>
      <c r="D964"/>
      <c r="E964" s="105"/>
      <c r="F964"/>
      <c r="G964"/>
      <c r="H964"/>
      <c r="I964"/>
      <c r="J964"/>
      <c r="K964"/>
    </row>
    <row r="965" spans="1:11">
      <c r="A965" s="103"/>
      <c r="B965" s="106"/>
      <c r="C965" s="62"/>
      <c r="D965"/>
      <c r="E965" s="105"/>
      <c r="F965"/>
      <c r="G965"/>
      <c r="H965"/>
      <c r="I965"/>
      <c r="J965"/>
      <c r="K965"/>
    </row>
    <row r="966" spans="1:11">
      <c r="A966" s="103"/>
      <c r="B966" s="106"/>
      <c r="C966" s="62"/>
      <c r="D966"/>
      <c r="E966" s="105"/>
      <c r="F966"/>
      <c r="G966"/>
      <c r="H966"/>
      <c r="I966"/>
      <c r="J966"/>
      <c r="K966"/>
    </row>
    <row r="967" spans="1:11">
      <c r="A967" s="103"/>
      <c r="B967" s="106"/>
      <c r="C967" s="62"/>
      <c r="D967"/>
      <c r="E967" s="105"/>
      <c r="F967"/>
      <c r="G967"/>
      <c r="H967"/>
      <c r="I967"/>
      <c r="J967"/>
      <c r="K967"/>
    </row>
    <row r="968" spans="1:11">
      <c r="A968" s="103"/>
      <c r="B968" s="106"/>
      <c r="C968" s="62"/>
      <c r="D968"/>
      <c r="E968" s="105"/>
      <c r="F968"/>
      <c r="G968"/>
      <c r="H968"/>
      <c r="I968"/>
      <c r="J968"/>
      <c r="K968"/>
    </row>
    <row r="969" spans="1:11">
      <c r="A969" s="103"/>
      <c r="B969" s="106"/>
      <c r="C969" s="62"/>
      <c r="D969"/>
      <c r="E969" s="105"/>
      <c r="F969"/>
      <c r="G969"/>
      <c r="H969"/>
      <c r="I969"/>
      <c r="J969"/>
      <c r="K969"/>
    </row>
    <row r="970" spans="1:11">
      <c r="A970" s="103"/>
      <c r="B970" s="106"/>
      <c r="C970" s="62"/>
      <c r="D970"/>
      <c r="E970" s="105"/>
      <c r="F970"/>
      <c r="G970"/>
      <c r="H970"/>
      <c r="I970"/>
      <c r="J970"/>
      <c r="K970"/>
    </row>
    <row r="971" spans="1:11">
      <c r="A971" s="103"/>
      <c r="B971" s="106"/>
      <c r="C971" s="62"/>
      <c r="D971"/>
      <c r="E971" s="105"/>
      <c r="F971"/>
      <c r="G971"/>
      <c r="H971"/>
      <c r="I971"/>
      <c r="J971"/>
      <c r="K971"/>
    </row>
    <row r="972" spans="1:11">
      <c r="A972" s="103"/>
      <c r="B972" s="106"/>
      <c r="C972" s="62"/>
      <c r="D972"/>
      <c r="E972" s="105"/>
      <c r="F972"/>
      <c r="G972"/>
      <c r="H972"/>
      <c r="I972"/>
      <c r="J972"/>
      <c r="K972"/>
    </row>
    <row r="973" spans="1:11">
      <c r="A973" s="103"/>
      <c r="B973" s="106"/>
      <c r="C973" s="62"/>
      <c r="D973"/>
      <c r="E973" s="105"/>
      <c r="F973"/>
      <c r="G973"/>
      <c r="H973"/>
      <c r="I973"/>
      <c r="J973"/>
      <c r="K973"/>
    </row>
    <row r="974" spans="1:11">
      <c r="A974" s="103"/>
      <c r="B974" s="106"/>
      <c r="C974" s="62"/>
      <c r="D974"/>
      <c r="E974" s="105"/>
      <c r="F974"/>
      <c r="G974"/>
      <c r="H974"/>
      <c r="I974"/>
      <c r="J974"/>
      <c r="K974"/>
    </row>
    <row r="975" spans="1:11">
      <c r="A975" s="103"/>
      <c r="B975" s="106"/>
      <c r="C975" s="62"/>
      <c r="D975"/>
      <c r="E975" s="105"/>
      <c r="F975"/>
      <c r="G975"/>
      <c r="H975"/>
      <c r="I975"/>
      <c r="J975"/>
      <c r="K975"/>
    </row>
    <row r="976" spans="1:11">
      <c r="A976" s="103"/>
      <c r="B976" s="106"/>
      <c r="C976" s="62"/>
      <c r="D976"/>
      <c r="E976" s="105"/>
      <c r="F976"/>
      <c r="G976"/>
      <c r="H976"/>
      <c r="I976"/>
      <c r="J976"/>
      <c r="K976"/>
    </row>
    <row r="977" spans="1:11">
      <c r="A977" s="103"/>
      <c r="B977" s="106"/>
      <c r="C977" s="62"/>
      <c r="D977"/>
      <c r="E977" s="105"/>
      <c r="F977"/>
      <c r="G977"/>
      <c r="H977"/>
      <c r="I977"/>
      <c r="J977"/>
      <c r="K977"/>
    </row>
    <row r="978" spans="1:11">
      <c r="A978" s="103"/>
      <c r="B978" s="106"/>
      <c r="C978" s="62"/>
      <c r="D978"/>
      <c r="E978" s="105"/>
      <c r="F978"/>
      <c r="G978"/>
      <c r="H978"/>
      <c r="I978"/>
      <c r="J978"/>
      <c r="K978"/>
    </row>
    <row r="979" spans="1:11">
      <c r="A979" s="103"/>
      <c r="B979" s="106"/>
      <c r="C979" s="62"/>
      <c r="D979"/>
      <c r="E979" s="105"/>
      <c r="F979"/>
      <c r="G979"/>
      <c r="H979"/>
      <c r="I979"/>
      <c r="J979"/>
      <c r="K979"/>
    </row>
    <row r="980" spans="1:11">
      <c r="A980" s="103"/>
      <c r="B980" s="106"/>
      <c r="C980" s="62"/>
      <c r="D980"/>
      <c r="E980" s="105"/>
      <c r="F980"/>
      <c r="G980"/>
      <c r="H980"/>
      <c r="I980"/>
      <c r="J980"/>
      <c r="K980"/>
    </row>
    <row r="981" spans="1:11">
      <c r="A981" s="103"/>
      <c r="B981" s="106"/>
      <c r="C981" s="62"/>
      <c r="D981"/>
      <c r="E981" s="105"/>
      <c r="F981"/>
      <c r="G981"/>
      <c r="H981"/>
      <c r="I981"/>
      <c r="J981"/>
      <c r="K981"/>
    </row>
    <row r="982" spans="1:11">
      <c r="A982" s="103"/>
      <c r="B982" s="106"/>
      <c r="C982" s="62"/>
      <c r="D982"/>
      <c r="E982" s="105"/>
      <c r="F982"/>
      <c r="G982"/>
      <c r="H982"/>
      <c r="I982"/>
      <c r="J982"/>
      <c r="K982"/>
    </row>
    <row r="983" spans="1:11">
      <c r="A983" s="103"/>
      <c r="B983" s="106"/>
      <c r="C983" s="62"/>
      <c r="D983"/>
      <c r="E983" s="105"/>
      <c r="F983"/>
      <c r="G983"/>
      <c r="H983"/>
      <c r="I983"/>
      <c r="J983"/>
      <c r="K983"/>
    </row>
    <row r="984" spans="1:11">
      <c r="A984" s="103"/>
      <c r="B984" s="106"/>
      <c r="C984" s="62"/>
      <c r="D984"/>
      <c r="E984" s="105"/>
      <c r="F984"/>
      <c r="G984"/>
      <c r="H984"/>
      <c r="I984"/>
      <c r="J984"/>
      <c r="K984"/>
    </row>
    <row r="985" spans="1:11">
      <c r="A985" s="103"/>
      <c r="B985" s="106"/>
      <c r="C985" s="62"/>
      <c r="D985"/>
      <c r="E985" s="105"/>
      <c r="F985"/>
      <c r="G985"/>
      <c r="H985"/>
      <c r="I985"/>
      <c r="J985"/>
      <c r="K985"/>
    </row>
    <row r="986" spans="1:11">
      <c r="A986" s="103"/>
      <c r="B986" s="106"/>
      <c r="C986" s="62"/>
      <c r="D986"/>
      <c r="E986" s="105"/>
      <c r="F986"/>
      <c r="G986"/>
      <c r="H986"/>
      <c r="I986"/>
      <c r="J986"/>
      <c r="K986"/>
    </row>
    <row r="987" spans="1:11">
      <c r="A987" s="103"/>
      <c r="B987" s="106"/>
      <c r="C987" s="62"/>
      <c r="D987"/>
      <c r="E987" s="105"/>
      <c r="F987"/>
      <c r="G987"/>
      <c r="H987"/>
      <c r="I987"/>
      <c r="J987"/>
      <c r="K987"/>
    </row>
    <row r="988" spans="1:11">
      <c r="A988" s="103"/>
      <c r="B988" s="106"/>
      <c r="C988" s="62"/>
      <c r="D988"/>
      <c r="E988" s="105"/>
      <c r="F988"/>
      <c r="G988"/>
      <c r="H988"/>
      <c r="I988"/>
      <c r="J988"/>
      <c r="K988"/>
    </row>
    <row r="989" spans="1:11">
      <c r="A989" s="103"/>
      <c r="B989" s="106"/>
      <c r="C989" s="62"/>
      <c r="D989"/>
      <c r="E989" s="105"/>
      <c r="F989"/>
      <c r="G989"/>
      <c r="H989"/>
      <c r="I989"/>
      <c r="J989"/>
      <c r="K989"/>
    </row>
    <row r="990" spans="1:11">
      <c r="A990" s="103"/>
      <c r="B990" s="106"/>
      <c r="C990" s="62"/>
      <c r="D990"/>
      <c r="E990" s="105"/>
      <c r="F990"/>
      <c r="G990"/>
      <c r="H990"/>
      <c r="I990"/>
      <c r="J990"/>
      <c r="K990"/>
    </row>
    <row r="991" spans="1:11">
      <c r="A991" s="103"/>
      <c r="B991" s="106"/>
      <c r="C991" s="62"/>
      <c r="D991"/>
      <c r="E991" s="105"/>
      <c r="F991"/>
      <c r="G991"/>
      <c r="H991"/>
      <c r="I991"/>
      <c r="J991"/>
      <c r="K991"/>
    </row>
    <row r="992" spans="1:11">
      <c r="A992" s="103"/>
      <c r="B992" s="106"/>
      <c r="C992" s="62"/>
      <c r="D992"/>
      <c r="E992" s="105"/>
      <c r="F992"/>
      <c r="G992"/>
      <c r="H992"/>
      <c r="I992"/>
      <c r="J992"/>
      <c r="K992"/>
    </row>
    <row r="993" spans="1:11">
      <c r="A993" s="103"/>
      <c r="B993" s="106"/>
      <c r="C993" s="62"/>
      <c r="D993"/>
      <c r="E993" s="105"/>
      <c r="F993"/>
      <c r="G993"/>
      <c r="H993"/>
      <c r="I993"/>
      <c r="J993"/>
      <c r="K993"/>
    </row>
    <row r="994" spans="1:11">
      <c r="A994" s="103"/>
      <c r="B994" s="106"/>
      <c r="C994" s="62"/>
      <c r="D994"/>
      <c r="E994" s="105"/>
      <c r="F994"/>
      <c r="G994"/>
      <c r="H994"/>
      <c r="I994"/>
      <c r="J994"/>
      <c r="K994"/>
    </row>
    <row r="995" spans="1:11">
      <c r="A995" s="103"/>
      <c r="B995" s="106"/>
      <c r="C995" s="62"/>
      <c r="D995"/>
      <c r="E995" s="105"/>
      <c r="F995"/>
      <c r="G995"/>
      <c r="H995"/>
      <c r="I995"/>
      <c r="J995"/>
      <c r="K995"/>
    </row>
    <row r="996" spans="1:11">
      <c r="A996" s="103"/>
      <c r="B996" s="106"/>
      <c r="C996" s="62"/>
      <c r="D996"/>
      <c r="E996" s="105"/>
      <c r="F996"/>
      <c r="G996"/>
      <c r="H996"/>
      <c r="I996"/>
      <c r="J996"/>
      <c r="K996"/>
    </row>
    <row r="997" spans="1:11">
      <c r="A997" s="103"/>
      <c r="B997" s="106"/>
      <c r="C997" s="62"/>
      <c r="D997"/>
      <c r="E997" s="105"/>
      <c r="F997"/>
      <c r="G997"/>
      <c r="H997"/>
      <c r="I997"/>
      <c r="J997"/>
      <c r="K997"/>
    </row>
    <row r="998" spans="1:11">
      <c r="A998" s="103"/>
      <c r="B998" s="106"/>
      <c r="C998" s="62"/>
      <c r="D998"/>
      <c r="E998" s="105"/>
      <c r="F998"/>
      <c r="G998"/>
      <c r="H998"/>
      <c r="I998"/>
      <c r="J998"/>
      <c r="K998"/>
    </row>
    <row r="999" spans="1:11">
      <c r="A999" s="103"/>
      <c r="B999" s="106"/>
      <c r="C999" s="62"/>
      <c r="D999"/>
      <c r="E999" s="105"/>
      <c r="F999"/>
      <c r="G999"/>
      <c r="H999"/>
      <c r="I999"/>
      <c r="J999"/>
      <c r="K999"/>
    </row>
    <row r="1000" spans="1:11">
      <c r="A1000" s="103"/>
      <c r="B1000" s="106"/>
      <c r="C1000" s="62"/>
      <c r="D1000"/>
      <c r="E1000" s="105"/>
      <c r="F1000"/>
      <c r="G1000"/>
      <c r="H1000"/>
      <c r="I1000"/>
      <c r="J1000"/>
      <c r="K1000"/>
    </row>
    <row r="1001" spans="1:11">
      <c r="A1001" s="103"/>
      <c r="B1001" s="106"/>
      <c r="C1001" s="62"/>
      <c r="D1001"/>
      <c r="E1001" s="105"/>
      <c r="F1001"/>
      <c r="G1001"/>
      <c r="H1001"/>
      <c r="I1001"/>
      <c r="J1001"/>
      <c r="K1001"/>
    </row>
    <row r="1002" spans="1:11">
      <c r="A1002" s="103"/>
      <c r="B1002" s="106"/>
      <c r="C1002" s="62"/>
      <c r="D1002"/>
      <c r="E1002" s="105"/>
      <c r="F1002"/>
      <c r="G1002"/>
      <c r="H1002"/>
      <c r="I1002"/>
      <c r="J1002"/>
      <c r="K1002"/>
    </row>
    <row r="1003" spans="1:11">
      <c r="A1003" s="103"/>
      <c r="B1003" s="106"/>
      <c r="C1003" s="62"/>
      <c r="D1003"/>
      <c r="E1003" s="105"/>
      <c r="F1003"/>
      <c r="G1003"/>
      <c r="H1003"/>
      <c r="I1003"/>
      <c r="J1003"/>
      <c r="K1003"/>
    </row>
    <row r="1004" spans="1:11">
      <c r="A1004" s="103"/>
      <c r="B1004" s="106"/>
      <c r="C1004" s="62"/>
      <c r="D1004"/>
      <c r="E1004" s="105"/>
      <c r="F1004"/>
      <c r="G1004"/>
      <c r="H1004"/>
      <c r="I1004"/>
      <c r="J1004"/>
      <c r="K1004"/>
    </row>
    <row r="1005" spans="1:11">
      <c r="A1005" s="103"/>
      <c r="B1005" s="106"/>
      <c r="C1005" s="62"/>
      <c r="D1005"/>
      <c r="E1005" s="105"/>
      <c r="F1005"/>
      <c r="G1005"/>
      <c r="H1005"/>
      <c r="I1005"/>
      <c r="J1005"/>
      <c r="K1005"/>
    </row>
    <row r="1006" spans="1:11">
      <c r="A1006" s="103"/>
      <c r="B1006" s="106"/>
      <c r="C1006" s="62"/>
      <c r="D1006"/>
      <c r="E1006" s="105"/>
      <c r="F1006"/>
      <c r="G1006"/>
      <c r="H1006"/>
      <c r="I1006"/>
      <c r="J1006"/>
      <c r="K1006"/>
    </row>
    <row r="1007" spans="1:11">
      <c r="A1007" s="103"/>
      <c r="B1007" s="106"/>
      <c r="C1007" s="62"/>
      <c r="D1007"/>
      <c r="E1007" s="105"/>
      <c r="F1007"/>
      <c r="G1007"/>
      <c r="H1007"/>
      <c r="I1007"/>
      <c r="J1007"/>
      <c r="K1007"/>
    </row>
    <row r="1008" spans="1:11">
      <c r="A1008" s="103"/>
      <c r="B1008" s="106"/>
      <c r="C1008" s="62"/>
      <c r="D1008"/>
      <c r="E1008" s="105"/>
      <c r="F1008"/>
      <c r="G1008"/>
      <c r="H1008"/>
      <c r="I1008"/>
      <c r="J1008"/>
      <c r="K1008"/>
    </row>
    <row r="1009" spans="1:11">
      <c r="A1009" s="103"/>
      <c r="B1009" s="106"/>
      <c r="C1009" s="62"/>
      <c r="D1009"/>
      <c r="E1009" s="105"/>
      <c r="F1009"/>
      <c r="G1009"/>
      <c r="H1009"/>
      <c r="I1009"/>
      <c r="J1009"/>
      <c r="K1009"/>
    </row>
    <row r="1010" spans="1:11">
      <c r="A1010" s="103"/>
      <c r="B1010" s="106"/>
      <c r="C1010" s="62"/>
      <c r="D1010"/>
      <c r="E1010" s="105"/>
      <c r="F1010"/>
      <c r="G1010"/>
      <c r="H1010"/>
      <c r="I1010"/>
      <c r="J1010"/>
      <c r="K1010"/>
    </row>
    <row r="1011" spans="1:11">
      <c r="A1011" s="103"/>
      <c r="B1011" s="106"/>
      <c r="C1011" s="62"/>
      <c r="D1011"/>
      <c r="E1011" s="105"/>
      <c r="F1011"/>
      <c r="G1011"/>
      <c r="H1011"/>
      <c r="I1011"/>
      <c r="J1011"/>
      <c r="K1011"/>
    </row>
    <row r="1012" spans="1:11">
      <c r="A1012" s="103"/>
      <c r="B1012" s="106"/>
      <c r="C1012" s="62"/>
      <c r="D1012"/>
      <c r="E1012" s="105"/>
      <c r="F1012"/>
      <c r="G1012"/>
      <c r="H1012"/>
      <c r="I1012"/>
      <c r="J1012"/>
      <c r="K1012"/>
    </row>
    <row r="1013" spans="1:11">
      <c r="A1013" s="103"/>
      <c r="B1013" s="106"/>
      <c r="C1013" s="62"/>
      <c r="D1013"/>
      <c r="E1013" s="105"/>
      <c r="F1013"/>
      <c r="G1013"/>
      <c r="H1013"/>
      <c r="I1013"/>
      <c r="J1013"/>
      <c r="K1013"/>
    </row>
    <row r="1014" spans="1:11">
      <c r="A1014" s="103"/>
      <c r="B1014" s="106"/>
      <c r="C1014" s="62"/>
      <c r="D1014"/>
      <c r="E1014" s="105"/>
      <c r="F1014"/>
      <c r="G1014"/>
      <c r="H1014"/>
      <c r="I1014"/>
      <c r="J1014"/>
      <c r="K1014"/>
    </row>
    <row r="1015" spans="1:11">
      <c r="A1015" s="103"/>
      <c r="B1015" s="106"/>
      <c r="C1015" s="62"/>
      <c r="D1015"/>
      <c r="E1015" s="105"/>
      <c r="F1015"/>
      <c r="G1015"/>
      <c r="H1015"/>
      <c r="I1015"/>
      <c r="J1015"/>
      <c r="K1015"/>
    </row>
    <row r="1016" spans="1:11">
      <c r="A1016" s="103"/>
      <c r="B1016" s="106"/>
      <c r="C1016" s="62"/>
      <c r="D1016"/>
      <c r="E1016" s="105"/>
      <c r="F1016"/>
      <c r="G1016"/>
      <c r="H1016"/>
      <c r="I1016"/>
      <c r="J1016"/>
      <c r="K1016"/>
    </row>
    <row r="1017" spans="1:11">
      <c r="A1017" s="103"/>
      <c r="B1017" s="106"/>
      <c r="C1017" s="62"/>
      <c r="D1017"/>
      <c r="E1017" s="105"/>
      <c r="F1017"/>
      <c r="G1017"/>
      <c r="H1017"/>
      <c r="I1017"/>
      <c r="J1017"/>
      <c r="K1017"/>
    </row>
    <row r="1018" spans="1:11">
      <c r="A1018" s="103"/>
      <c r="B1018" s="106"/>
      <c r="C1018" s="62"/>
      <c r="D1018"/>
      <c r="E1018" s="105"/>
      <c r="F1018"/>
      <c r="G1018"/>
      <c r="H1018"/>
      <c r="I1018"/>
      <c r="J1018"/>
      <c r="K1018"/>
    </row>
    <row r="1019" spans="1:11">
      <c r="A1019" s="103"/>
      <c r="B1019" s="106"/>
      <c r="C1019" s="62"/>
      <c r="D1019"/>
      <c r="E1019" s="105"/>
      <c r="F1019"/>
      <c r="G1019"/>
      <c r="H1019"/>
      <c r="I1019"/>
      <c r="J1019"/>
      <c r="K1019"/>
    </row>
    <row r="1020" spans="1:11">
      <c r="A1020" s="103"/>
      <c r="B1020" s="106"/>
      <c r="C1020" s="62"/>
      <c r="D1020"/>
      <c r="E1020" s="105"/>
      <c r="F1020"/>
      <c r="G1020"/>
      <c r="H1020"/>
      <c r="I1020"/>
      <c r="J1020"/>
      <c r="K1020"/>
    </row>
    <row r="1021" spans="1:11">
      <c r="A1021" s="103"/>
      <c r="B1021" s="106"/>
      <c r="C1021" s="62"/>
      <c r="D1021"/>
      <c r="E1021" s="105"/>
      <c r="F1021"/>
      <c r="G1021"/>
      <c r="H1021"/>
      <c r="I1021"/>
      <c r="J1021"/>
      <c r="K1021"/>
    </row>
    <row r="1022" spans="1:11">
      <c r="A1022" s="103"/>
      <c r="B1022" s="106"/>
      <c r="C1022" s="62"/>
      <c r="D1022"/>
      <c r="E1022" s="105"/>
      <c r="F1022"/>
      <c r="G1022"/>
      <c r="H1022"/>
      <c r="I1022"/>
      <c r="J1022"/>
      <c r="K1022"/>
    </row>
    <row r="1023" spans="1:11">
      <c r="A1023" s="103"/>
      <c r="B1023" s="106"/>
      <c r="C1023" s="62"/>
      <c r="D1023"/>
      <c r="E1023" s="105"/>
      <c r="F1023"/>
      <c r="G1023"/>
      <c r="H1023"/>
      <c r="I1023"/>
      <c r="J1023"/>
      <c r="K1023"/>
    </row>
    <row r="1024" spans="1:11">
      <c r="A1024" s="103"/>
      <c r="B1024" s="106"/>
      <c r="C1024" s="62"/>
      <c r="D1024"/>
      <c r="E1024" s="105"/>
      <c r="F1024"/>
      <c r="G1024"/>
      <c r="H1024"/>
      <c r="I1024"/>
      <c r="J1024"/>
      <c r="K1024"/>
    </row>
    <row r="1025" spans="1:11">
      <c r="A1025" s="103"/>
      <c r="B1025" s="106"/>
      <c r="C1025" s="62"/>
      <c r="D1025"/>
      <c r="E1025" s="105"/>
      <c r="F1025"/>
      <c r="G1025"/>
      <c r="H1025"/>
      <c r="I1025"/>
      <c r="J1025"/>
      <c r="K1025"/>
    </row>
    <row r="1026" spans="1:11">
      <c r="A1026" s="103"/>
      <c r="B1026" s="106"/>
      <c r="C1026" s="62"/>
      <c r="D1026"/>
      <c r="E1026" s="105"/>
      <c r="F1026"/>
      <c r="G1026"/>
      <c r="H1026"/>
      <c r="I1026"/>
      <c r="J1026"/>
      <c r="K1026"/>
    </row>
    <row r="1027" spans="1:11">
      <c r="A1027" s="103"/>
      <c r="B1027" s="106"/>
      <c r="C1027" s="62"/>
      <c r="D1027"/>
      <c r="E1027" s="105"/>
      <c r="F1027"/>
      <c r="G1027"/>
      <c r="H1027"/>
      <c r="I1027"/>
      <c r="J1027"/>
      <c r="K1027"/>
    </row>
    <row r="1028" spans="1:11">
      <c r="A1028" s="103"/>
      <c r="B1028" s="106"/>
      <c r="C1028" s="62"/>
      <c r="D1028"/>
      <c r="E1028" s="105"/>
      <c r="F1028"/>
      <c r="G1028"/>
      <c r="H1028"/>
      <c r="I1028"/>
      <c r="J1028"/>
      <c r="K1028"/>
    </row>
    <row r="1029" spans="1:11">
      <c r="A1029" s="103"/>
      <c r="B1029" s="106"/>
      <c r="C1029" s="62"/>
      <c r="D1029"/>
      <c r="E1029" s="105"/>
      <c r="F1029"/>
      <c r="G1029"/>
      <c r="H1029"/>
      <c r="I1029"/>
      <c r="J1029"/>
      <c r="K1029"/>
    </row>
    <row r="1030" spans="1:11">
      <c r="A1030" s="103"/>
      <c r="B1030" s="106"/>
      <c r="C1030" s="62"/>
      <c r="D1030"/>
      <c r="E1030" s="105"/>
      <c r="F1030"/>
      <c r="G1030"/>
      <c r="H1030"/>
      <c r="I1030"/>
      <c r="J1030"/>
      <c r="K1030"/>
    </row>
    <row r="1031" spans="1:11">
      <c r="A1031" s="103"/>
      <c r="B1031" s="106"/>
      <c r="C1031" s="62"/>
      <c r="D1031"/>
      <c r="E1031" s="105"/>
      <c r="F1031"/>
      <c r="G1031"/>
      <c r="H1031"/>
      <c r="I1031"/>
      <c r="J1031"/>
      <c r="K1031"/>
    </row>
    <row r="1032" spans="1:11">
      <c r="A1032" s="103"/>
      <c r="B1032" s="106"/>
      <c r="C1032" s="62"/>
      <c r="D1032"/>
      <c r="E1032" s="105"/>
      <c r="F1032"/>
      <c r="G1032"/>
      <c r="H1032"/>
      <c r="I1032"/>
      <c r="J1032"/>
      <c r="K1032"/>
    </row>
    <row r="1033" spans="1:11">
      <c r="A1033" s="103"/>
      <c r="B1033" s="106"/>
      <c r="C1033" s="62"/>
      <c r="D1033"/>
      <c r="E1033" s="105"/>
      <c r="F1033"/>
      <c r="G1033"/>
      <c r="H1033"/>
      <c r="I1033"/>
      <c r="J1033"/>
      <c r="K1033"/>
    </row>
    <row r="1034" spans="1:11">
      <c r="A1034" s="103"/>
      <c r="B1034" s="106"/>
      <c r="C1034" s="62"/>
      <c r="D1034"/>
      <c r="E1034" s="105"/>
      <c r="F1034"/>
      <c r="G1034"/>
      <c r="H1034"/>
      <c r="I1034"/>
      <c r="J1034"/>
      <c r="K1034"/>
    </row>
    <row r="1035" spans="1:11">
      <c r="A1035" s="103"/>
      <c r="B1035" s="106"/>
      <c r="C1035" s="62"/>
      <c r="D1035"/>
      <c r="E1035" s="105"/>
      <c r="F1035"/>
      <c r="G1035"/>
      <c r="H1035"/>
      <c r="I1035"/>
      <c r="J1035"/>
      <c r="K1035"/>
    </row>
    <row r="1036" spans="1:11">
      <c r="A1036" s="103"/>
      <c r="B1036" s="106"/>
      <c r="C1036" s="62"/>
      <c r="D1036"/>
      <c r="E1036" s="105"/>
      <c r="F1036"/>
      <c r="G1036"/>
      <c r="H1036"/>
      <c r="I1036"/>
      <c r="J1036"/>
      <c r="K1036"/>
    </row>
    <row r="1037" spans="1:11">
      <c r="A1037" s="103"/>
      <c r="B1037" s="106"/>
      <c r="C1037" s="62"/>
      <c r="D1037"/>
      <c r="E1037" s="105"/>
      <c r="F1037"/>
      <c r="G1037"/>
      <c r="H1037"/>
      <c r="I1037"/>
      <c r="J1037"/>
      <c r="K1037"/>
    </row>
    <row r="1038" spans="1:11">
      <c r="A1038" s="103"/>
      <c r="B1038" s="106"/>
      <c r="C1038" s="62"/>
      <c r="D1038"/>
      <c r="E1038" s="105"/>
      <c r="F1038"/>
      <c r="G1038"/>
      <c r="H1038"/>
      <c r="I1038"/>
      <c r="J1038"/>
      <c r="K1038"/>
    </row>
    <row r="1039" spans="1:11">
      <c r="A1039" s="103"/>
      <c r="B1039" s="106"/>
      <c r="C1039" s="62"/>
      <c r="D1039"/>
      <c r="E1039" s="105"/>
      <c r="F1039"/>
      <c r="G1039"/>
      <c r="H1039"/>
      <c r="I1039"/>
      <c r="J1039"/>
      <c r="K1039"/>
    </row>
    <row r="1040" spans="1:11">
      <c r="A1040" s="103"/>
      <c r="B1040" s="106"/>
      <c r="C1040" s="62"/>
      <c r="D1040"/>
      <c r="E1040" s="105"/>
      <c r="F1040"/>
      <c r="G1040"/>
      <c r="H1040"/>
      <c r="I1040"/>
      <c r="J1040"/>
      <c r="K1040"/>
    </row>
    <row r="1041" spans="1:11">
      <c r="A1041" s="103"/>
      <c r="B1041" s="106"/>
      <c r="C1041" s="62"/>
      <c r="D1041"/>
      <c r="E1041" s="105"/>
      <c r="F1041"/>
      <c r="G1041"/>
      <c r="H1041"/>
      <c r="I1041"/>
      <c r="J1041"/>
      <c r="K1041"/>
    </row>
    <row r="1042" spans="1:11">
      <c r="A1042" s="103"/>
      <c r="B1042" s="106"/>
      <c r="C1042" s="62"/>
      <c r="D1042"/>
      <c r="E1042" s="105"/>
      <c r="F1042"/>
      <c r="G1042"/>
      <c r="H1042"/>
      <c r="I1042"/>
      <c r="J1042"/>
      <c r="K1042"/>
    </row>
    <row r="1043" spans="1:11">
      <c r="A1043" s="103"/>
      <c r="B1043" s="106"/>
      <c r="C1043" s="62"/>
      <c r="D1043"/>
      <c r="E1043" s="105"/>
      <c r="F1043"/>
      <c r="G1043"/>
      <c r="H1043"/>
      <c r="I1043"/>
      <c r="J1043"/>
      <c r="K1043"/>
    </row>
    <row r="1044" spans="1:11">
      <c r="A1044" s="103"/>
      <c r="B1044" s="106"/>
      <c r="C1044" s="62"/>
      <c r="D1044"/>
      <c r="E1044" s="105"/>
      <c r="F1044"/>
      <c r="G1044"/>
      <c r="H1044"/>
      <c r="I1044"/>
      <c r="J1044"/>
      <c r="K1044"/>
    </row>
    <row r="1045" spans="1:11">
      <c r="A1045" s="103"/>
      <c r="B1045" s="106"/>
      <c r="C1045" s="62"/>
      <c r="D1045"/>
      <c r="E1045" s="105"/>
      <c r="F1045"/>
      <c r="G1045"/>
      <c r="H1045"/>
      <c r="I1045"/>
      <c r="J1045"/>
      <c r="K1045"/>
    </row>
    <row r="1046" spans="1:11">
      <c r="A1046" s="103"/>
      <c r="B1046" s="106"/>
      <c r="C1046" s="62"/>
      <c r="D1046"/>
      <c r="E1046" s="105"/>
      <c r="F1046"/>
      <c r="G1046"/>
      <c r="H1046"/>
      <c r="I1046"/>
      <c r="J1046"/>
      <c r="K1046"/>
    </row>
    <row r="1047" spans="1:11">
      <c r="A1047" s="103"/>
      <c r="B1047" s="106"/>
      <c r="C1047" s="62"/>
      <c r="D1047"/>
      <c r="E1047" s="105"/>
      <c r="F1047"/>
      <c r="G1047"/>
      <c r="H1047"/>
      <c r="I1047"/>
      <c r="J1047"/>
      <c r="K1047"/>
    </row>
    <row r="1048" spans="1:11">
      <c r="A1048" s="103"/>
      <c r="B1048" s="106"/>
      <c r="C1048" s="62"/>
      <c r="D1048"/>
      <c r="E1048" s="105"/>
      <c r="F1048"/>
      <c r="G1048"/>
      <c r="H1048"/>
      <c r="I1048"/>
      <c r="J1048"/>
      <c r="K1048"/>
    </row>
    <row r="1049" spans="1:11">
      <c r="A1049" s="103"/>
      <c r="B1049" s="106"/>
      <c r="C1049" s="62"/>
      <c r="D1049"/>
      <c r="E1049" s="105"/>
      <c r="F1049"/>
      <c r="G1049"/>
      <c r="H1049"/>
      <c r="I1049"/>
      <c r="J1049"/>
      <c r="K1049"/>
    </row>
    <row r="1050" spans="1:11">
      <c r="A1050" s="103"/>
      <c r="B1050" s="106"/>
      <c r="C1050" s="62"/>
      <c r="D1050"/>
      <c r="E1050" s="105"/>
      <c r="F1050"/>
      <c r="G1050"/>
      <c r="H1050"/>
      <c r="I1050"/>
      <c r="J1050"/>
      <c r="K1050"/>
    </row>
    <row r="1051" spans="1:11">
      <c r="A1051" s="103"/>
      <c r="B1051" s="106"/>
      <c r="C1051" s="62"/>
      <c r="D1051"/>
      <c r="E1051" s="105"/>
      <c r="F1051"/>
      <c r="G1051"/>
      <c r="H1051"/>
      <c r="I1051"/>
      <c r="J1051"/>
      <c r="K1051"/>
    </row>
    <row r="1052" spans="1:11">
      <c r="A1052" s="103"/>
      <c r="B1052" s="106"/>
      <c r="C1052" s="62"/>
      <c r="D1052"/>
      <c r="E1052" s="105"/>
      <c r="F1052"/>
      <c r="G1052"/>
      <c r="H1052"/>
      <c r="I1052"/>
      <c r="J1052"/>
      <c r="K1052"/>
    </row>
    <row r="1053" spans="1:11">
      <c r="A1053" s="103"/>
      <c r="B1053" s="106"/>
      <c r="C1053" s="62"/>
      <c r="D1053"/>
      <c r="E1053" s="105"/>
      <c r="F1053"/>
      <c r="G1053"/>
      <c r="H1053"/>
      <c r="I1053"/>
      <c r="J1053"/>
      <c r="K1053"/>
    </row>
    <row r="1054" spans="1:11">
      <c r="A1054" s="103"/>
      <c r="B1054" s="106"/>
      <c r="C1054" s="62"/>
      <c r="D1054"/>
      <c r="E1054" s="105"/>
      <c r="F1054"/>
      <c r="G1054"/>
      <c r="H1054"/>
      <c r="I1054"/>
      <c r="J1054"/>
      <c r="K1054"/>
    </row>
    <row r="1055" spans="1:11">
      <c r="A1055" s="103"/>
      <c r="B1055" s="106"/>
      <c r="C1055" s="62"/>
      <c r="D1055"/>
      <c r="E1055" s="105"/>
      <c r="F1055"/>
      <c r="G1055"/>
      <c r="H1055"/>
      <c r="I1055"/>
      <c r="J1055"/>
      <c r="K1055"/>
    </row>
    <row r="1056" spans="1:11">
      <c r="A1056" s="103"/>
      <c r="B1056" s="106"/>
      <c r="C1056" s="62"/>
      <c r="D1056"/>
      <c r="E1056" s="105"/>
      <c r="F1056"/>
      <c r="G1056"/>
      <c r="H1056"/>
      <c r="I1056"/>
      <c r="J1056"/>
      <c r="K1056"/>
    </row>
    <row r="1057" spans="1:11">
      <c r="A1057" s="103"/>
      <c r="B1057" s="106"/>
      <c r="C1057" s="62"/>
      <c r="D1057"/>
      <c r="E1057" s="105"/>
      <c r="F1057"/>
      <c r="G1057"/>
      <c r="H1057"/>
      <c r="I1057"/>
      <c r="J1057"/>
      <c r="K1057"/>
    </row>
    <row r="1058" spans="1:11">
      <c r="A1058" s="103"/>
      <c r="B1058" s="106"/>
      <c r="C1058" s="62"/>
      <c r="D1058"/>
      <c r="E1058" s="105"/>
      <c r="F1058"/>
      <c r="G1058"/>
      <c r="H1058"/>
      <c r="I1058"/>
      <c r="J1058"/>
      <c r="K1058"/>
    </row>
    <row r="1059" spans="1:11">
      <c r="A1059" s="103"/>
      <c r="B1059" s="106"/>
      <c r="C1059" s="62"/>
      <c r="D1059"/>
      <c r="E1059" s="105"/>
      <c r="F1059"/>
      <c r="G1059"/>
      <c r="H1059"/>
      <c r="I1059"/>
      <c r="J1059"/>
      <c r="K1059"/>
    </row>
    <row r="1060" spans="1:11">
      <c r="A1060" s="103"/>
      <c r="B1060" s="106"/>
      <c r="C1060" s="62"/>
      <c r="D1060"/>
      <c r="E1060" s="105"/>
      <c r="F1060"/>
      <c r="G1060"/>
      <c r="H1060"/>
      <c r="I1060"/>
      <c r="J1060"/>
      <c r="K1060"/>
    </row>
    <row r="1061" spans="1:11">
      <c r="A1061" s="103"/>
      <c r="B1061" s="106"/>
      <c r="C1061" s="62"/>
      <c r="D1061"/>
      <c r="E1061" s="105"/>
      <c r="F1061"/>
      <c r="G1061"/>
      <c r="H1061"/>
      <c r="I1061"/>
      <c r="J1061"/>
      <c r="K1061"/>
    </row>
    <row r="1062" spans="1:11">
      <c r="A1062" s="103"/>
      <c r="B1062" s="106"/>
      <c r="C1062" s="62"/>
      <c r="D1062"/>
      <c r="E1062" s="105"/>
      <c r="F1062"/>
      <c r="G1062"/>
      <c r="H1062"/>
      <c r="I1062"/>
      <c r="J1062"/>
      <c r="K1062"/>
    </row>
    <row r="1063" spans="1:11">
      <c r="A1063" s="103"/>
      <c r="B1063" s="106"/>
      <c r="C1063" s="62"/>
      <c r="D1063"/>
      <c r="E1063" s="105"/>
      <c r="F1063"/>
      <c r="G1063"/>
      <c r="H1063"/>
      <c r="I1063"/>
      <c r="J1063"/>
      <c r="K1063"/>
    </row>
    <row r="1064" spans="1:11">
      <c r="A1064" s="103"/>
      <c r="B1064" s="106"/>
      <c r="C1064" s="62"/>
      <c r="D1064"/>
      <c r="E1064" s="105"/>
      <c r="F1064"/>
      <c r="G1064"/>
      <c r="H1064"/>
      <c r="I1064"/>
      <c r="J1064"/>
      <c r="K1064"/>
    </row>
    <row r="1065" spans="1:11">
      <c r="A1065" s="103"/>
      <c r="B1065" s="106"/>
      <c r="C1065" s="62"/>
      <c r="D1065"/>
      <c r="E1065" s="105"/>
      <c r="F1065"/>
      <c r="G1065"/>
      <c r="H1065"/>
      <c r="I1065"/>
      <c r="J1065"/>
      <c r="K1065"/>
    </row>
    <row r="1066" spans="1:11">
      <c r="A1066" s="103"/>
      <c r="B1066" s="106"/>
      <c r="C1066" s="62"/>
      <c r="D1066"/>
      <c r="E1066" s="105"/>
      <c r="F1066"/>
      <c r="G1066"/>
      <c r="H1066"/>
      <c r="I1066"/>
      <c r="J1066"/>
      <c r="K1066"/>
    </row>
    <row r="1067" spans="1:11">
      <c r="A1067" s="103"/>
      <c r="B1067" s="106"/>
      <c r="C1067" s="62"/>
      <c r="D1067"/>
      <c r="E1067" s="105"/>
      <c r="F1067"/>
      <c r="G1067"/>
      <c r="H1067"/>
      <c r="I1067"/>
      <c r="J1067"/>
      <c r="K1067"/>
    </row>
    <row r="1068" spans="1:11">
      <c r="A1068" s="103"/>
      <c r="B1068" s="106"/>
      <c r="C1068" s="62"/>
      <c r="D1068"/>
      <c r="E1068" s="105"/>
      <c r="F1068"/>
      <c r="G1068"/>
      <c r="H1068"/>
      <c r="I1068"/>
      <c r="J1068"/>
      <c r="K1068"/>
    </row>
    <row r="1069" spans="1:11">
      <c r="A1069" s="103"/>
      <c r="B1069" s="106"/>
      <c r="C1069" s="62"/>
      <c r="D1069"/>
      <c r="E1069" s="105"/>
      <c r="F1069"/>
      <c r="G1069"/>
      <c r="H1069"/>
      <c r="I1069"/>
      <c r="J1069"/>
      <c r="K1069"/>
    </row>
    <row r="1070" spans="1:11">
      <c r="A1070" s="103"/>
      <c r="B1070" s="106"/>
      <c r="C1070" s="62"/>
      <c r="D1070"/>
      <c r="E1070" s="105"/>
      <c r="F1070"/>
      <c r="G1070"/>
      <c r="H1070"/>
      <c r="I1070"/>
      <c r="J1070"/>
      <c r="K1070"/>
    </row>
    <row r="1071" spans="1:11">
      <c r="A1071" s="103"/>
      <c r="B1071" s="106"/>
      <c r="C1071" s="62"/>
      <c r="D1071"/>
      <c r="E1071" s="105"/>
      <c r="F1071"/>
      <c r="G1071"/>
      <c r="H1071"/>
      <c r="I1071"/>
      <c r="J1071"/>
      <c r="K1071"/>
    </row>
    <row r="1072" spans="1:11">
      <c r="A1072" s="103"/>
      <c r="B1072" s="106"/>
      <c r="C1072" s="62"/>
      <c r="D1072"/>
      <c r="E1072" s="105"/>
      <c r="F1072"/>
      <c r="G1072"/>
      <c r="H1072"/>
      <c r="I1072"/>
      <c r="J1072"/>
      <c r="K1072"/>
    </row>
    <row r="1073" spans="1:11">
      <c r="A1073" s="103"/>
      <c r="B1073" s="106"/>
      <c r="C1073" s="62"/>
      <c r="D1073"/>
      <c r="E1073" s="105"/>
      <c r="F1073"/>
      <c r="G1073"/>
      <c r="H1073"/>
      <c r="I1073"/>
      <c r="J1073"/>
      <c r="K1073"/>
    </row>
    <row r="1074" spans="1:11">
      <c r="A1074" s="103"/>
      <c r="B1074" s="106"/>
      <c r="C1074" s="62"/>
      <c r="D1074"/>
      <c r="E1074" s="105"/>
      <c r="F1074"/>
      <c r="G1074"/>
      <c r="H1074"/>
      <c r="I1074"/>
      <c r="J1074"/>
      <c r="K1074"/>
    </row>
    <row r="1075" spans="1:11">
      <c r="A1075" s="103"/>
      <c r="B1075" s="106"/>
      <c r="C1075" s="62"/>
      <c r="D1075"/>
      <c r="E1075" s="105"/>
      <c r="F1075"/>
      <c r="G1075"/>
      <c r="H1075"/>
      <c r="I1075"/>
      <c r="J1075"/>
      <c r="K1075"/>
    </row>
    <row r="1076" spans="1:11">
      <c r="A1076" s="103"/>
      <c r="B1076" s="106"/>
      <c r="C1076" s="62"/>
      <c r="D1076"/>
      <c r="E1076" s="105"/>
      <c r="F1076"/>
      <c r="G1076"/>
      <c r="H1076"/>
      <c r="I1076"/>
      <c r="J1076"/>
      <c r="K1076"/>
    </row>
    <row r="1077" spans="1:11">
      <c r="A1077" s="103"/>
      <c r="B1077" s="106"/>
      <c r="C1077" s="62"/>
      <c r="D1077"/>
      <c r="E1077" s="105"/>
      <c r="F1077"/>
      <c r="G1077"/>
      <c r="H1077"/>
      <c r="I1077"/>
      <c r="J1077"/>
      <c r="K1077"/>
    </row>
    <row r="1078" spans="1:11">
      <c r="A1078" s="103"/>
      <c r="B1078" s="106"/>
      <c r="C1078" s="62"/>
      <c r="D1078"/>
      <c r="E1078" s="105"/>
      <c r="F1078"/>
      <c r="G1078"/>
      <c r="H1078"/>
      <c r="I1078"/>
      <c r="J1078"/>
      <c r="K1078"/>
    </row>
    <row r="1079" spans="1:11">
      <c r="A1079" s="103"/>
      <c r="B1079" s="106"/>
      <c r="C1079" s="62"/>
      <c r="D1079"/>
      <c r="E1079" s="105"/>
      <c r="F1079"/>
      <c r="G1079"/>
      <c r="H1079"/>
      <c r="I1079"/>
      <c r="J1079"/>
      <c r="K1079"/>
    </row>
    <row r="1080" spans="1:11">
      <c r="A1080" s="103"/>
      <c r="B1080" s="106"/>
      <c r="C1080" s="62"/>
      <c r="D1080"/>
      <c r="E1080" s="105"/>
      <c r="F1080"/>
      <c r="G1080"/>
      <c r="H1080"/>
      <c r="I1080"/>
      <c r="J1080"/>
      <c r="K1080"/>
    </row>
    <row r="1081" spans="1:11">
      <c r="A1081" s="103"/>
      <c r="B1081" s="106"/>
      <c r="C1081" s="62"/>
      <c r="D1081"/>
      <c r="E1081" s="105"/>
      <c r="F1081"/>
      <c r="G1081"/>
      <c r="H1081"/>
      <c r="I1081"/>
      <c r="J1081"/>
      <c r="K1081"/>
    </row>
    <row r="1082" spans="1:11">
      <c r="A1082" s="103"/>
      <c r="B1082" s="106"/>
      <c r="C1082" s="62"/>
      <c r="D1082"/>
      <c r="E1082" s="105"/>
      <c r="F1082"/>
      <c r="G1082"/>
      <c r="H1082"/>
      <c r="I1082"/>
      <c r="J1082"/>
      <c r="K1082"/>
    </row>
    <row r="1083" spans="1:11">
      <c r="A1083" s="103"/>
      <c r="B1083" s="106"/>
      <c r="C1083" s="62"/>
      <c r="D1083"/>
      <c r="E1083" s="105"/>
      <c r="F1083"/>
      <c r="G1083"/>
      <c r="H1083"/>
      <c r="I1083"/>
      <c r="J1083"/>
      <c r="K1083"/>
    </row>
    <row r="1084" spans="1:11">
      <c r="A1084" s="103"/>
      <c r="B1084" s="106"/>
      <c r="C1084" s="62"/>
      <c r="D1084"/>
      <c r="E1084" s="105"/>
      <c r="F1084"/>
      <c r="G1084"/>
      <c r="H1084"/>
      <c r="I1084"/>
      <c r="J1084"/>
      <c r="K1084"/>
    </row>
    <row r="1085" spans="1:11">
      <c r="A1085" s="103"/>
      <c r="B1085" s="106"/>
      <c r="C1085" s="62"/>
      <c r="D1085"/>
      <c r="E1085" s="105"/>
      <c r="F1085"/>
      <c r="G1085"/>
      <c r="H1085"/>
      <c r="I1085"/>
      <c r="J1085"/>
      <c r="K1085"/>
    </row>
    <row r="1086" spans="1:11">
      <c r="A1086" s="103"/>
      <c r="B1086" s="106"/>
      <c r="C1086" s="62"/>
      <c r="D1086"/>
      <c r="E1086" s="105"/>
      <c r="F1086"/>
      <c r="G1086"/>
      <c r="H1086"/>
      <c r="I1086"/>
      <c r="J1086"/>
      <c r="K1086"/>
    </row>
    <row r="1087" spans="1:11">
      <c r="A1087" s="103"/>
      <c r="B1087" s="106"/>
      <c r="C1087" s="62"/>
      <c r="D1087"/>
      <c r="E1087" s="105"/>
      <c r="F1087"/>
      <c r="G1087"/>
      <c r="H1087"/>
      <c r="I1087"/>
      <c r="J1087"/>
      <c r="K1087"/>
    </row>
    <row r="1088" spans="1:11">
      <c r="A1088" s="103"/>
      <c r="B1088" s="106"/>
      <c r="C1088" s="62"/>
      <c r="D1088"/>
      <c r="E1088" s="105"/>
      <c r="F1088"/>
      <c r="G1088"/>
      <c r="H1088"/>
      <c r="I1088"/>
      <c r="J1088"/>
      <c r="K1088"/>
    </row>
    <row r="1089" spans="1:11">
      <c r="A1089" s="103"/>
      <c r="B1089" s="106"/>
      <c r="C1089" s="62"/>
      <c r="D1089"/>
      <c r="E1089" s="105"/>
      <c r="F1089"/>
      <c r="G1089"/>
      <c r="H1089"/>
      <c r="I1089"/>
      <c r="J1089"/>
      <c r="K1089"/>
    </row>
    <row r="1090" spans="1:11">
      <c r="A1090" s="103"/>
      <c r="B1090" s="106"/>
      <c r="C1090" s="62"/>
      <c r="D1090"/>
      <c r="E1090" s="105"/>
      <c r="F1090"/>
      <c r="G1090"/>
      <c r="H1090"/>
      <c r="I1090"/>
      <c r="J1090"/>
      <c r="K1090"/>
    </row>
    <row r="1091" spans="1:11">
      <c r="A1091" s="103"/>
      <c r="B1091" s="106"/>
      <c r="C1091" s="62"/>
      <c r="D1091"/>
      <c r="E1091" s="105"/>
      <c r="F1091"/>
      <c r="G1091"/>
      <c r="H1091"/>
      <c r="I1091"/>
      <c r="J1091"/>
      <c r="K1091"/>
    </row>
    <row r="1092" spans="1:11">
      <c r="A1092" s="103"/>
      <c r="B1092" s="106"/>
      <c r="C1092" s="62"/>
      <c r="D1092"/>
      <c r="E1092" s="105"/>
      <c r="F1092"/>
      <c r="G1092"/>
      <c r="H1092"/>
      <c r="I1092"/>
      <c r="J1092"/>
      <c r="K1092"/>
    </row>
    <row r="1093" spans="1:11">
      <c r="A1093" s="103"/>
      <c r="B1093" s="106"/>
      <c r="C1093" s="62"/>
      <c r="D1093"/>
      <c r="E1093" s="105"/>
      <c r="F1093"/>
      <c r="G1093"/>
      <c r="H1093"/>
      <c r="I1093"/>
      <c r="J1093"/>
      <c r="K1093"/>
    </row>
    <row r="1094" spans="1:11">
      <c r="A1094" s="103"/>
      <c r="B1094" s="106"/>
      <c r="C1094" s="62"/>
      <c r="D1094"/>
      <c r="E1094" s="105"/>
      <c r="F1094"/>
      <c r="G1094"/>
      <c r="H1094"/>
      <c r="I1094"/>
      <c r="J1094"/>
      <c r="K1094"/>
    </row>
    <row r="1095" spans="1:11">
      <c r="A1095" s="103"/>
      <c r="B1095" s="106"/>
      <c r="C1095" s="62"/>
      <c r="D1095"/>
      <c r="E1095" s="105"/>
      <c r="F1095"/>
      <c r="G1095"/>
      <c r="H1095"/>
      <c r="I1095"/>
      <c r="J1095"/>
      <c r="K1095"/>
    </row>
    <row r="1096" spans="1:11">
      <c r="A1096" s="103"/>
      <c r="B1096" s="106"/>
      <c r="C1096" s="62"/>
      <c r="D1096"/>
      <c r="E1096" s="105"/>
      <c r="F1096"/>
      <c r="G1096"/>
      <c r="H1096"/>
      <c r="I1096"/>
      <c r="J1096"/>
      <c r="K1096"/>
    </row>
    <row r="1097" spans="1:11">
      <c r="A1097" s="103"/>
      <c r="B1097" s="106"/>
      <c r="C1097" s="62"/>
      <c r="D1097"/>
      <c r="E1097" s="105"/>
      <c r="F1097"/>
      <c r="G1097"/>
      <c r="H1097"/>
      <c r="I1097"/>
      <c r="J1097"/>
      <c r="K1097"/>
    </row>
    <row r="1098" spans="1:11">
      <c r="A1098" s="103"/>
      <c r="B1098" s="106"/>
      <c r="C1098" s="62"/>
      <c r="D1098"/>
      <c r="E1098" s="105"/>
      <c r="F1098"/>
      <c r="G1098"/>
      <c r="H1098"/>
      <c r="I1098"/>
      <c r="J1098"/>
      <c r="K1098"/>
    </row>
    <row r="1099" spans="1:11">
      <c r="A1099" s="103"/>
      <c r="B1099" s="106"/>
      <c r="C1099" s="62"/>
      <c r="D1099"/>
      <c r="E1099" s="105"/>
      <c r="F1099"/>
      <c r="G1099"/>
      <c r="H1099"/>
      <c r="I1099"/>
      <c r="J1099"/>
      <c r="K1099"/>
    </row>
    <row r="1100" spans="1:11">
      <c r="A1100" s="103"/>
      <c r="B1100" s="106"/>
      <c r="C1100" s="62"/>
      <c r="D1100"/>
      <c r="E1100" s="105"/>
      <c r="F1100"/>
      <c r="G1100"/>
      <c r="H1100"/>
      <c r="I1100"/>
      <c r="J1100"/>
      <c r="K1100"/>
    </row>
    <row r="1101" spans="1:11">
      <c r="A1101" s="103"/>
      <c r="B1101" s="106"/>
      <c r="C1101" s="62"/>
      <c r="D1101"/>
      <c r="E1101" s="105"/>
      <c r="F1101"/>
      <c r="G1101"/>
      <c r="H1101"/>
      <c r="I1101"/>
      <c r="J1101"/>
      <c r="K1101"/>
    </row>
    <row r="1102" spans="1:11">
      <c r="A1102" s="103"/>
      <c r="B1102" s="106"/>
      <c r="C1102" s="62"/>
      <c r="D1102"/>
      <c r="E1102" s="105"/>
      <c r="F1102"/>
      <c r="G1102"/>
      <c r="H1102"/>
      <c r="I1102"/>
      <c r="J1102"/>
      <c r="K1102"/>
    </row>
    <row r="1103" spans="1:11">
      <c r="A1103" s="103"/>
      <c r="B1103" s="106"/>
      <c r="C1103" s="62"/>
      <c r="D1103"/>
      <c r="E1103" s="105"/>
      <c r="F1103"/>
      <c r="G1103"/>
      <c r="H1103"/>
      <c r="I1103"/>
      <c r="J1103"/>
      <c r="K1103"/>
    </row>
    <row r="1104" spans="1:11">
      <c r="A1104" s="103"/>
      <c r="B1104" s="106"/>
      <c r="C1104" s="62"/>
      <c r="D1104"/>
      <c r="E1104" s="105"/>
      <c r="F1104"/>
      <c r="G1104"/>
      <c r="H1104"/>
      <c r="I1104"/>
      <c r="J1104"/>
      <c r="K1104"/>
    </row>
    <row r="1105" spans="1:11">
      <c r="A1105" s="103"/>
      <c r="B1105" s="106"/>
      <c r="C1105" s="62"/>
      <c r="D1105"/>
      <c r="E1105" s="105"/>
      <c r="F1105"/>
      <c r="G1105"/>
      <c r="H1105"/>
      <c r="I1105"/>
      <c r="J1105"/>
      <c r="K1105"/>
    </row>
    <row r="1106" spans="1:11">
      <c r="A1106" s="103"/>
      <c r="B1106" s="106"/>
      <c r="C1106" s="62"/>
      <c r="D1106"/>
      <c r="E1106" s="105"/>
      <c r="F1106"/>
      <c r="G1106"/>
      <c r="H1106"/>
      <c r="I1106"/>
      <c r="J1106"/>
      <c r="K1106"/>
    </row>
    <row r="1107" spans="1:11">
      <c r="A1107" s="103"/>
      <c r="B1107" s="106"/>
      <c r="C1107" s="62"/>
      <c r="D1107"/>
      <c r="E1107" s="105"/>
      <c r="F1107"/>
      <c r="G1107"/>
      <c r="H1107"/>
      <c r="I1107"/>
      <c r="J1107"/>
      <c r="K1107"/>
    </row>
    <row r="1108" spans="1:11">
      <c r="A1108" s="103"/>
      <c r="B1108" s="106"/>
      <c r="C1108" s="62"/>
      <c r="D1108"/>
      <c r="E1108" s="105"/>
      <c r="F1108"/>
      <c r="G1108"/>
      <c r="H1108"/>
      <c r="I1108"/>
      <c r="J1108"/>
      <c r="K1108"/>
    </row>
    <row r="1109" spans="1:11">
      <c r="A1109" s="103"/>
      <c r="B1109" s="106"/>
      <c r="C1109" s="62"/>
      <c r="D1109"/>
      <c r="E1109" s="105"/>
      <c r="F1109"/>
      <c r="G1109"/>
      <c r="H1109"/>
      <c r="I1109"/>
      <c r="J1109"/>
      <c r="K1109"/>
    </row>
    <row r="1110" spans="1:11">
      <c r="A1110" s="103"/>
      <c r="B1110" s="106"/>
      <c r="C1110" s="62"/>
      <c r="D1110"/>
      <c r="E1110" s="105"/>
      <c r="F1110"/>
      <c r="G1110"/>
      <c r="H1110"/>
      <c r="I1110"/>
      <c r="J1110"/>
      <c r="K1110"/>
    </row>
    <row r="1111" spans="1:11">
      <c r="A1111" s="103"/>
      <c r="B1111" s="106"/>
      <c r="C1111" s="62"/>
      <c r="D1111"/>
      <c r="E1111" s="105"/>
      <c r="F1111"/>
      <c r="G1111"/>
      <c r="H1111"/>
      <c r="I1111"/>
      <c r="J1111"/>
      <c r="K1111"/>
    </row>
    <row r="1112" spans="1:11">
      <c r="A1112" s="103"/>
      <c r="B1112" s="106"/>
      <c r="C1112" s="62"/>
      <c r="D1112"/>
      <c r="E1112" s="105"/>
      <c r="F1112"/>
      <c r="G1112"/>
      <c r="H1112"/>
      <c r="I1112"/>
      <c r="J1112"/>
      <c r="K1112"/>
    </row>
    <row r="1113" spans="1:11">
      <c r="A1113" s="103"/>
      <c r="B1113" s="106"/>
      <c r="C1113" s="62"/>
      <c r="D1113"/>
      <c r="E1113" s="105"/>
      <c r="F1113"/>
      <c r="G1113"/>
      <c r="H1113"/>
      <c r="I1113"/>
      <c r="J1113"/>
      <c r="K1113"/>
    </row>
    <row r="1114" spans="1:11">
      <c r="A1114" s="103"/>
      <c r="B1114" s="106"/>
      <c r="C1114" s="62"/>
      <c r="D1114"/>
      <c r="E1114" s="105"/>
      <c r="F1114"/>
      <c r="G1114"/>
      <c r="H1114"/>
      <c r="I1114"/>
      <c r="J1114"/>
      <c r="K1114"/>
    </row>
    <row r="1115" spans="1:11">
      <c r="A1115" s="103"/>
      <c r="B1115" s="106"/>
      <c r="C1115" s="62"/>
      <c r="D1115"/>
      <c r="E1115" s="105"/>
      <c r="F1115"/>
      <c r="G1115"/>
      <c r="H1115"/>
      <c r="I1115"/>
      <c r="J1115"/>
      <c r="K1115"/>
    </row>
    <row r="1116" spans="1:11">
      <c r="A1116" s="103"/>
      <c r="B1116" s="106"/>
      <c r="C1116" s="62"/>
      <c r="D1116"/>
      <c r="E1116" s="105"/>
      <c r="F1116"/>
      <c r="G1116"/>
      <c r="H1116"/>
      <c r="I1116"/>
      <c r="J1116"/>
      <c r="K1116"/>
    </row>
    <row r="1117" spans="1:11">
      <c r="A1117" s="103"/>
      <c r="B1117" s="106"/>
      <c r="C1117" s="62"/>
      <c r="D1117"/>
      <c r="E1117" s="105"/>
      <c r="F1117"/>
      <c r="G1117"/>
      <c r="H1117"/>
      <c r="I1117"/>
      <c r="J1117"/>
      <c r="K1117"/>
    </row>
    <row r="1118" spans="1:11">
      <c r="A1118" s="103"/>
      <c r="B1118" s="106"/>
      <c r="C1118" s="62"/>
      <c r="D1118"/>
      <c r="E1118" s="105"/>
      <c r="F1118"/>
      <c r="G1118"/>
      <c r="H1118"/>
      <c r="I1118"/>
      <c r="J1118"/>
      <c r="K1118"/>
    </row>
    <row r="1119" spans="1:11">
      <c r="A1119" s="103"/>
      <c r="B1119" s="106"/>
      <c r="C1119" s="62"/>
      <c r="D1119"/>
      <c r="E1119" s="105"/>
      <c r="F1119"/>
      <c r="G1119"/>
      <c r="H1119"/>
      <c r="I1119"/>
      <c r="J1119"/>
      <c r="K1119"/>
    </row>
    <row r="1120" spans="1:11">
      <c r="A1120" s="103"/>
      <c r="B1120" s="106"/>
      <c r="C1120" s="62"/>
      <c r="D1120"/>
      <c r="E1120" s="105"/>
      <c r="F1120"/>
      <c r="G1120"/>
      <c r="H1120"/>
      <c r="I1120"/>
      <c r="J1120"/>
      <c r="K1120"/>
    </row>
    <row r="1121" spans="1:11">
      <c r="A1121" s="103"/>
      <c r="B1121" s="106"/>
      <c r="C1121" s="62"/>
      <c r="D1121"/>
      <c r="E1121" s="105"/>
      <c r="F1121"/>
      <c r="G1121"/>
      <c r="H1121"/>
      <c r="I1121"/>
      <c r="J1121"/>
      <c r="K1121"/>
    </row>
    <row r="1122" spans="1:11">
      <c r="A1122" s="103"/>
      <c r="B1122" s="106"/>
      <c r="C1122" s="62"/>
      <c r="D1122"/>
      <c r="E1122" s="105"/>
      <c r="F1122"/>
      <c r="G1122"/>
      <c r="H1122"/>
      <c r="I1122"/>
      <c r="J1122"/>
      <c r="K1122"/>
    </row>
    <row r="1123" spans="1:11">
      <c r="A1123" s="103"/>
      <c r="B1123" s="106"/>
      <c r="C1123" s="62"/>
      <c r="D1123"/>
      <c r="E1123" s="105"/>
      <c r="F1123"/>
      <c r="G1123"/>
      <c r="H1123"/>
      <c r="I1123"/>
      <c r="J1123"/>
      <c r="K1123"/>
    </row>
    <row r="1124" spans="1:11">
      <c r="A1124" s="103"/>
      <c r="B1124" s="106"/>
      <c r="C1124" s="62"/>
      <c r="D1124"/>
      <c r="E1124" s="105"/>
      <c r="F1124"/>
      <c r="G1124"/>
      <c r="H1124"/>
      <c r="I1124"/>
      <c r="J1124"/>
      <c r="K1124"/>
    </row>
    <row r="1125" spans="1:11">
      <c r="A1125" s="103"/>
      <c r="B1125" s="106"/>
      <c r="C1125" s="62"/>
      <c r="D1125"/>
      <c r="E1125" s="105"/>
      <c r="F1125"/>
      <c r="G1125"/>
      <c r="H1125"/>
      <c r="I1125"/>
      <c r="J1125"/>
      <c r="K1125"/>
    </row>
    <row r="1126" spans="1:11">
      <c r="A1126" s="103"/>
      <c r="B1126" s="106"/>
      <c r="C1126" s="62"/>
      <c r="D1126"/>
      <c r="E1126" s="105"/>
      <c r="F1126"/>
      <c r="G1126"/>
      <c r="H1126"/>
      <c r="I1126"/>
      <c r="J1126"/>
      <c r="K1126"/>
    </row>
    <row r="1127" spans="1:11">
      <c r="A1127" s="103"/>
      <c r="B1127" s="106"/>
      <c r="C1127" s="62"/>
      <c r="D1127"/>
      <c r="E1127" s="105"/>
      <c r="F1127"/>
      <c r="G1127"/>
      <c r="H1127"/>
      <c r="I1127"/>
      <c r="J1127"/>
      <c r="K1127"/>
    </row>
    <row r="1128" spans="1:11">
      <c r="A1128" s="103"/>
      <c r="B1128" s="106"/>
      <c r="C1128" s="62"/>
      <c r="D1128"/>
      <c r="E1128" s="105"/>
      <c r="F1128"/>
      <c r="G1128"/>
      <c r="H1128"/>
      <c r="I1128"/>
      <c r="J1128"/>
      <c r="K1128"/>
    </row>
    <row r="1129" spans="1:11">
      <c r="A1129" s="103"/>
      <c r="B1129" s="106"/>
      <c r="C1129" s="62"/>
      <c r="D1129"/>
      <c r="E1129" s="105"/>
      <c r="F1129"/>
      <c r="G1129"/>
      <c r="H1129"/>
      <c r="I1129"/>
      <c r="J1129"/>
      <c r="K1129"/>
    </row>
    <row r="1130" spans="1:11">
      <c r="A1130" s="103"/>
      <c r="B1130" s="106"/>
      <c r="C1130" s="62"/>
      <c r="D1130"/>
      <c r="E1130" s="105"/>
      <c r="F1130"/>
      <c r="G1130"/>
      <c r="H1130"/>
      <c r="I1130"/>
      <c r="J1130"/>
      <c r="K1130"/>
    </row>
    <row r="1131" spans="1:11">
      <c r="A1131" s="103"/>
      <c r="B1131" s="106"/>
      <c r="C1131" s="62"/>
      <c r="D1131"/>
      <c r="E1131" s="105"/>
      <c r="F1131"/>
      <c r="G1131"/>
      <c r="H1131"/>
      <c r="I1131"/>
      <c r="J1131"/>
      <c r="K1131"/>
    </row>
    <row r="1132" spans="1:11">
      <c r="A1132" s="103"/>
      <c r="B1132" s="106"/>
      <c r="C1132" s="62"/>
      <c r="D1132"/>
      <c r="E1132" s="105"/>
      <c r="F1132"/>
      <c r="G1132"/>
      <c r="H1132"/>
      <c r="I1132"/>
      <c r="J1132"/>
      <c r="K1132"/>
    </row>
    <row r="1133" spans="1:11">
      <c r="A1133" s="103"/>
      <c r="B1133" s="106"/>
      <c r="C1133" s="62"/>
      <c r="D1133"/>
      <c r="E1133" s="105"/>
      <c r="F1133"/>
      <c r="G1133"/>
      <c r="H1133"/>
      <c r="I1133"/>
      <c r="J1133"/>
      <c r="K1133"/>
    </row>
    <row r="1134" spans="1:11">
      <c r="A1134" s="103"/>
      <c r="B1134" s="106"/>
      <c r="C1134" s="62"/>
      <c r="D1134"/>
      <c r="E1134" s="105"/>
      <c r="F1134"/>
      <c r="G1134"/>
      <c r="H1134"/>
      <c r="I1134"/>
      <c r="J1134"/>
      <c r="K1134"/>
    </row>
    <row r="1135" spans="1:11">
      <c r="A1135" s="103"/>
      <c r="B1135" s="106"/>
      <c r="C1135" s="62"/>
      <c r="D1135"/>
      <c r="E1135" s="105"/>
      <c r="F1135"/>
      <c r="G1135"/>
      <c r="H1135"/>
      <c r="I1135"/>
      <c r="J1135"/>
      <c r="K1135"/>
    </row>
    <row r="1136" spans="1:11">
      <c r="A1136" s="103"/>
      <c r="B1136" s="106"/>
      <c r="C1136" s="62"/>
      <c r="D1136"/>
      <c r="E1136" s="105"/>
      <c r="F1136"/>
      <c r="G1136"/>
      <c r="H1136"/>
      <c r="I1136"/>
      <c r="J1136"/>
      <c r="K1136"/>
    </row>
    <row r="1137" spans="1:11">
      <c r="A1137" s="103"/>
      <c r="B1137" s="106"/>
      <c r="C1137" s="62"/>
      <c r="D1137"/>
      <c r="E1137" s="105"/>
      <c r="F1137"/>
      <c r="G1137"/>
      <c r="H1137"/>
      <c r="I1137"/>
      <c r="J1137"/>
      <c r="K1137"/>
    </row>
    <row r="1138" spans="1:11">
      <c r="A1138" s="103"/>
      <c r="B1138" s="106"/>
      <c r="C1138" s="62"/>
      <c r="D1138"/>
      <c r="E1138" s="105"/>
      <c r="F1138"/>
      <c r="G1138"/>
      <c r="H1138"/>
      <c r="I1138"/>
      <c r="J1138"/>
      <c r="K1138"/>
    </row>
    <row r="1139" spans="1:11">
      <c r="A1139" s="103"/>
      <c r="B1139" s="106"/>
      <c r="C1139" s="62"/>
      <c r="D1139"/>
      <c r="E1139" s="105"/>
      <c r="F1139"/>
      <c r="G1139"/>
      <c r="H1139"/>
      <c r="I1139"/>
      <c r="J1139"/>
      <c r="K1139"/>
    </row>
    <row r="1140" spans="1:11">
      <c r="A1140" s="103"/>
      <c r="B1140" s="106"/>
      <c r="C1140" s="62"/>
      <c r="D1140"/>
      <c r="E1140" s="105"/>
      <c r="F1140"/>
      <c r="G1140"/>
      <c r="H1140"/>
      <c r="I1140"/>
      <c r="J1140"/>
      <c r="K1140"/>
    </row>
    <row r="1141" spans="1:11">
      <c r="A1141" s="103"/>
      <c r="B1141" s="106"/>
      <c r="C1141" s="62"/>
      <c r="D1141"/>
      <c r="E1141" s="105"/>
      <c r="F1141"/>
      <c r="G1141"/>
      <c r="H1141"/>
      <c r="I1141"/>
      <c r="J1141"/>
      <c r="K1141"/>
    </row>
    <row r="1142" spans="1:11">
      <c r="A1142" s="103"/>
      <c r="B1142" s="106"/>
      <c r="C1142" s="62"/>
      <c r="D1142"/>
      <c r="E1142" s="105"/>
      <c r="F1142"/>
      <c r="G1142"/>
      <c r="H1142"/>
      <c r="I1142"/>
      <c r="J1142"/>
      <c r="K1142"/>
    </row>
    <row r="1143" spans="1:11">
      <c r="A1143" s="103"/>
      <c r="B1143" s="106"/>
      <c r="C1143" s="62"/>
      <c r="D1143"/>
      <c r="E1143" s="105"/>
      <c r="F1143"/>
      <c r="G1143"/>
      <c r="H1143"/>
      <c r="I1143"/>
      <c r="J1143"/>
      <c r="K1143"/>
    </row>
    <row r="1144" spans="1:11">
      <c r="A1144" s="103"/>
      <c r="B1144" s="106"/>
      <c r="C1144" s="62"/>
      <c r="D1144"/>
      <c r="E1144" s="105"/>
      <c r="F1144"/>
      <c r="G1144"/>
      <c r="H1144"/>
      <c r="I1144"/>
      <c r="J1144"/>
      <c r="K1144"/>
    </row>
    <row r="1145" spans="1:11">
      <c r="A1145" s="103"/>
      <c r="B1145" s="106"/>
      <c r="C1145" s="62"/>
      <c r="D1145"/>
      <c r="E1145" s="105"/>
      <c r="F1145"/>
      <c r="G1145"/>
      <c r="H1145"/>
      <c r="I1145"/>
      <c r="J1145"/>
      <c r="K1145"/>
    </row>
    <row r="1146" spans="1:11">
      <c r="A1146" s="103"/>
      <c r="B1146" s="106"/>
      <c r="C1146" s="62"/>
      <c r="D1146"/>
      <c r="E1146" s="105"/>
      <c r="F1146"/>
      <c r="G1146"/>
      <c r="H1146"/>
      <c r="I1146"/>
      <c r="J1146"/>
      <c r="K1146"/>
    </row>
    <row r="1147" spans="1:11">
      <c r="A1147" s="103"/>
      <c r="B1147" s="106"/>
      <c r="C1147" s="62"/>
      <c r="D1147"/>
      <c r="E1147" s="105"/>
      <c r="F1147"/>
      <c r="G1147"/>
      <c r="H1147"/>
      <c r="I1147"/>
      <c r="J1147"/>
      <c r="K1147"/>
    </row>
    <row r="1148" spans="1:11">
      <c r="A1148" s="103"/>
      <c r="B1148" s="106"/>
      <c r="C1148" s="62"/>
      <c r="D1148"/>
      <c r="E1148" s="105"/>
      <c r="F1148"/>
      <c r="G1148"/>
      <c r="H1148"/>
      <c r="I1148"/>
      <c r="J1148"/>
      <c r="K1148"/>
    </row>
    <row r="1149" spans="1:11">
      <c r="A1149" s="103"/>
      <c r="B1149" s="106"/>
      <c r="C1149" s="62"/>
      <c r="D1149"/>
      <c r="E1149" s="105"/>
      <c r="F1149"/>
      <c r="G1149"/>
      <c r="H1149"/>
      <c r="I1149"/>
      <c r="J1149"/>
      <c r="K1149"/>
    </row>
    <row r="1150" spans="1:11">
      <c r="A1150" s="103"/>
      <c r="B1150" s="106"/>
      <c r="C1150" s="62"/>
      <c r="D1150"/>
      <c r="E1150" s="105"/>
      <c r="F1150"/>
      <c r="G1150"/>
      <c r="H1150"/>
      <c r="I1150"/>
      <c r="J1150"/>
      <c r="K1150"/>
    </row>
    <row r="1151" spans="1:11">
      <c r="A1151" s="103"/>
      <c r="B1151" s="106"/>
      <c r="C1151" s="62"/>
      <c r="D1151"/>
      <c r="E1151" s="105"/>
      <c r="F1151"/>
      <c r="G1151"/>
      <c r="H1151"/>
      <c r="I1151"/>
      <c r="J1151"/>
      <c r="K1151"/>
    </row>
    <row r="1152" spans="1:11">
      <c r="A1152" s="103"/>
      <c r="B1152" s="106"/>
      <c r="C1152" s="62"/>
      <c r="D1152"/>
      <c r="E1152" s="105"/>
      <c r="F1152"/>
      <c r="G1152"/>
      <c r="H1152"/>
      <c r="I1152"/>
      <c r="J1152"/>
      <c r="K1152"/>
    </row>
    <row r="1153" spans="1:11">
      <c r="A1153" s="103"/>
      <c r="B1153" s="106"/>
      <c r="C1153" s="62"/>
      <c r="D1153"/>
      <c r="E1153" s="105"/>
      <c r="F1153"/>
      <c r="G1153"/>
      <c r="H1153"/>
      <c r="I1153"/>
      <c r="J1153"/>
      <c r="K1153"/>
    </row>
    <row r="1154" spans="1:11">
      <c r="A1154" s="103"/>
      <c r="B1154" s="106"/>
      <c r="C1154" s="62"/>
      <c r="D1154"/>
      <c r="E1154" s="105"/>
      <c r="F1154"/>
      <c r="G1154"/>
      <c r="H1154"/>
      <c r="I1154"/>
      <c r="J1154"/>
      <c r="K1154"/>
    </row>
    <row r="1155" spans="1:11">
      <c r="A1155" s="103"/>
      <c r="B1155" s="106"/>
      <c r="C1155" s="62"/>
      <c r="D1155"/>
      <c r="E1155" s="105"/>
      <c r="F1155"/>
      <c r="G1155"/>
      <c r="H1155"/>
      <c r="I1155"/>
      <c r="J1155"/>
      <c r="K1155"/>
    </row>
    <row r="1156" spans="1:11">
      <c r="A1156" s="103"/>
      <c r="B1156" s="106"/>
      <c r="C1156" s="62"/>
      <c r="D1156"/>
      <c r="E1156" s="105"/>
      <c r="F1156"/>
      <c r="G1156"/>
      <c r="H1156"/>
      <c r="I1156"/>
      <c r="J1156"/>
      <c r="K1156"/>
    </row>
    <row r="1157" spans="1:11">
      <c r="A1157" s="103"/>
      <c r="B1157" s="106"/>
      <c r="C1157" s="62"/>
      <c r="D1157"/>
      <c r="E1157" s="105"/>
      <c r="F1157"/>
      <c r="G1157"/>
      <c r="H1157"/>
      <c r="I1157"/>
      <c r="J1157"/>
      <c r="K1157"/>
    </row>
    <row r="1158" spans="1:11">
      <c r="A1158" s="103"/>
      <c r="B1158" s="106"/>
      <c r="C1158" s="62"/>
      <c r="D1158"/>
      <c r="E1158" s="105"/>
      <c r="F1158"/>
      <c r="G1158"/>
      <c r="H1158"/>
      <c r="I1158"/>
      <c r="J1158"/>
      <c r="K1158"/>
    </row>
    <row r="1159" spans="1:11">
      <c r="A1159" s="103"/>
      <c r="B1159" s="106"/>
      <c r="C1159" s="62"/>
      <c r="D1159"/>
      <c r="E1159" s="105"/>
      <c r="F1159"/>
      <c r="G1159"/>
      <c r="H1159"/>
      <c r="I1159"/>
      <c r="J1159"/>
      <c r="K1159"/>
    </row>
    <row r="1160" spans="1:11">
      <c r="A1160" s="103"/>
      <c r="B1160" s="106"/>
      <c r="C1160" s="62"/>
      <c r="D1160"/>
      <c r="E1160" s="105"/>
      <c r="F1160"/>
      <c r="G1160"/>
      <c r="H1160"/>
      <c r="I1160"/>
      <c r="J1160"/>
      <c r="K1160"/>
    </row>
    <row r="1161" spans="1:11">
      <c r="A1161" s="103"/>
      <c r="B1161" s="106"/>
      <c r="C1161" s="62"/>
      <c r="D1161"/>
      <c r="E1161" s="105"/>
      <c r="F1161"/>
      <c r="G1161"/>
      <c r="H1161"/>
      <c r="I1161"/>
      <c r="J1161"/>
      <c r="K1161"/>
    </row>
    <row r="1162" spans="1:11">
      <c r="A1162" s="103"/>
      <c r="B1162" s="106"/>
      <c r="C1162" s="62"/>
      <c r="D1162"/>
      <c r="E1162" s="105"/>
      <c r="F1162"/>
      <c r="G1162"/>
      <c r="H1162"/>
      <c r="I1162"/>
      <c r="J1162"/>
      <c r="K1162"/>
    </row>
    <row r="1163" spans="1:11">
      <c r="A1163" s="103"/>
      <c r="B1163" s="106"/>
      <c r="C1163" s="62"/>
      <c r="D1163"/>
      <c r="E1163" s="105"/>
      <c r="F1163"/>
      <c r="G1163"/>
      <c r="H1163"/>
      <c r="I1163"/>
      <c r="J1163"/>
      <c r="K1163"/>
    </row>
    <row r="1164" spans="1:11">
      <c r="A1164" s="103"/>
      <c r="B1164" s="106"/>
      <c r="C1164" s="62"/>
      <c r="D1164"/>
      <c r="E1164" s="105"/>
      <c r="F1164"/>
      <c r="G1164"/>
      <c r="H1164"/>
      <c r="I1164"/>
      <c r="J1164"/>
      <c r="K1164"/>
    </row>
    <row r="1165" spans="1:11">
      <c r="A1165" s="103"/>
      <c r="B1165" s="106"/>
      <c r="C1165" s="62"/>
      <c r="D1165"/>
      <c r="E1165" s="105"/>
      <c r="F1165"/>
      <c r="G1165"/>
      <c r="H1165"/>
      <c r="I1165"/>
      <c r="J1165"/>
      <c r="K1165"/>
    </row>
    <row r="1166" spans="1:11">
      <c r="A1166" s="103"/>
      <c r="B1166" s="106"/>
      <c r="C1166" s="62"/>
      <c r="D1166"/>
      <c r="E1166" s="105"/>
      <c r="F1166"/>
      <c r="G1166"/>
      <c r="H1166"/>
      <c r="I1166"/>
      <c r="J1166"/>
      <c r="K1166"/>
    </row>
    <row r="1167" spans="1:11">
      <c r="A1167" s="103"/>
      <c r="B1167" s="106"/>
      <c r="C1167" s="62"/>
      <c r="D1167"/>
      <c r="E1167" s="105"/>
      <c r="F1167"/>
      <c r="G1167"/>
      <c r="H1167"/>
      <c r="I1167"/>
      <c r="J1167"/>
      <c r="K1167"/>
    </row>
    <row r="1168" spans="1:11">
      <c r="A1168" s="103"/>
      <c r="B1168" s="106"/>
      <c r="C1168" s="62"/>
      <c r="D1168"/>
      <c r="E1168" s="105"/>
      <c r="F1168"/>
      <c r="G1168"/>
      <c r="H1168"/>
      <c r="I1168"/>
      <c r="J1168"/>
      <c r="K1168"/>
    </row>
    <row r="1169" spans="1:11">
      <c r="A1169" s="103"/>
      <c r="B1169" s="106"/>
      <c r="C1169" s="62"/>
      <c r="D1169"/>
      <c r="E1169" s="105"/>
      <c r="F1169"/>
      <c r="G1169"/>
      <c r="H1169"/>
      <c r="I1169"/>
      <c r="J1169"/>
      <c r="K1169"/>
    </row>
    <row r="1170" spans="1:11">
      <c r="A1170" s="103"/>
      <c r="B1170" s="106"/>
      <c r="C1170" s="62"/>
      <c r="D1170"/>
      <c r="E1170" s="105"/>
      <c r="F1170"/>
      <c r="G1170"/>
      <c r="H1170"/>
      <c r="I1170"/>
      <c r="J1170"/>
      <c r="K1170"/>
    </row>
    <row r="1171" spans="1:11">
      <c r="A1171" s="103"/>
      <c r="B1171" s="106"/>
      <c r="C1171" s="62"/>
      <c r="D1171"/>
      <c r="E1171" s="105"/>
      <c r="F1171"/>
      <c r="G1171"/>
      <c r="H1171"/>
      <c r="I1171"/>
      <c r="J1171"/>
      <c r="K1171"/>
    </row>
    <row r="1172" spans="1:11">
      <c r="A1172" s="103"/>
      <c r="B1172" s="106"/>
      <c r="C1172" s="62"/>
      <c r="D1172"/>
      <c r="E1172" s="105"/>
      <c r="F1172"/>
      <c r="G1172"/>
      <c r="H1172"/>
      <c r="I1172"/>
      <c r="J1172"/>
      <c r="K1172"/>
    </row>
    <row r="1173" spans="1:11">
      <c r="A1173" s="103"/>
      <c r="B1173" s="106"/>
      <c r="C1173" s="62"/>
      <c r="D1173"/>
      <c r="E1173" s="105"/>
      <c r="F1173"/>
      <c r="G1173"/>
      <c r="H1173"/>
      <c r="I1173"/>
      <c r="J1173"/>
      <c r="K1173"/>
    </row>
    <row r="1174" spans="1:11">
      <c r="A1174" s="103"/>
      <c r="B1174" s="106"/>
      <c r="C1174" s="62"/>
      <c r="D1174"/>
      <c r="E1174" s="105"/>
      <c r="F1174"/>
      <c r="G1174"/>
      <c r="H1174"/>
      <c r="I1174"/>
      <c r="J1174"/>
      <c r="K1174"/>
    </row>
    <row r="1175" spans="1:11">
      <c r="A1175" s="103"/>
      <c r="B1175" s="106"/>
      <c r="C1175" s="62"/>
      <c r="D1175"/>
      <c r="E1175" s="105"/>
      <c r="F1175"/>
      <c r="G1175"/>
      <c r="H1175"/>
      <c r="I1175"/>
      <c r="J1175"/>
      <c r="K1175"/>
    </row>
    <row r="1176" spans="1:11">
      <c r="A1176" s="103"/>
      <c r="B1176" s="106"/>
      <c r="C1176" s="62"/>
      <c r="D1176"/>
      <c r="E1176" s="105"/>
      <c r="F1176"/>
      <c r="G1176"/>
      <c r="H1176"/>
      <c r="I1176"/>
      <c r="J1176"/>
      <c r="K1176"/>
    </row>
    <row r="1177" spans="1:11">
      <c r="A1177" s="103"/>
      <c r="B1177" s="106"/>
      <c r="C1177" s="62"/>
      <c r="D1177"/>
      <c r="E1177" s="105"/>
      <c r="F1177"/>
      <c r="G1177"/>
      <c r="H1177"/>
      <c r="I1177"/>
      <c r="J1177"/>
      <c r="K1177"/>
    </row>
    <row r="1178" spans="1:11">
      <c r="A1178" s="103"/>
      <c r="B1178" s="106"/>
      <c r="C1178" s="62"/>
      <c r="D1178"/>
      <c r="E1178" s="105"/>
      <c r="F1178"/>
      <c r="G1178"/>
      <c r="H1178"/>
      <c r="I1178"/>
      <c r="J1178"/>
      <c r="K1178"/>
    </row>
    <row r="1179" spans="1:11">
      <c r="A1179" s="103"/>
      <c r="B1179" s="106"/>
      <c r="C1179" s="62"/>
      <c r="D1179"/>
      <c r="E1179" s="105"/>
      <c r="F1179"/>
      <c r="G1179"/>
      <c r="H1179"/>
      <c r="I1179"/>
      <c r="J1179"/>
      <c r="K1179"/>
    </row>
    <row r="1180" spans="1:11">
      <c r="A1180" s="103"/>
      <c r="B1180" s="106"/>
      <c r="C1180" s="62"/>
      <c r="D1180"/>
      <c r="E1180" s="105"/>
      <c r="F1180"/>
      <c r="G1180"/>
      <c r="H1180"/>
      <c r="I1180"/>
      <c r="J1180"/>
      <c r="K1180"/>
    </row>
    <row r="1181" spans="1:11">
      <c r="A1181" s="103"/>
      <c r="B1181" s="106"/>
      <c r="C1181" s="62"/>
      <c r="D1181"/>
      <c r="E1181" s="105"/>
      <c r="F1181"/>
      <c r="G1181"/>
      <c r="H1181"/>
      <c r="I1181"/>
      <c r="J1181"/>
      <c r="K1181"/>
    </row>
    <row r="1182" spans="1:11">
      <c r="A1182" s="103"/>
      <c r="B1182" s="106"/>
      <c r="C1182" s="62"/>
      <c r="D1182"/>
      <c r="E1182" s="105"/>
      <c r="F1182"/>
      <c r="G1182"/>
      <c r="H1182"/>
      <c r="I1182"/>
      <c r="J1182"/>
      <c r="K1182"/>
    </row>
    <row r="1183" spans="1:11">
      <c r="A1183" s="103"/>
      <c r="B1183" s="106"/>
      <c r="C1183" s="62"/>
      <c r="D1183"/>
      <c r="E1183" s="105"/>
      <c r="F1183"/>
      <c r="G1183"/>
      <c r="H1183"/>
      <c r="I1183"/>
      <c r="J1183"/>
      <c r="K1183"/>
    </row>
    <row r="1184" spans="1:11">
      <c r="A1184" s="103"/>
      <c r="B1184" s="106"/>
      <c r="C1184" s="62"/>
      <c r="D1184"/>
      <c r="E1184" s="105"/>
      <c r="F1184"/>
      <c r="G1184"/>
      <c r="H1184"/>
      <c r="I1184"/>
      <c r="J1184"/>
      <c r="K1184"/>
    </row>
    <row r="1185" spans="1:11">
      <c r="A1185" s="103"/>
      <c r="B1185" s="106"/>
      <c r="C1185" s="62"/>
      <c r="D1185"/>
      <c r="E1185" s="105"/>
      <c r="F1185"/>
      <c r="G1185"/>
      <c r="H1185"/>
      <c r="I1185"/>
      <c r="J1185"/>
      <c r="K1185"/>
    </row>
    <row r="1186" spans="1:11">
      <c r="A1186" s="103"/>
      <c r="B1186" s="106"/>
      <c r="C1186" s="62"/>
      <c r="D1186"/>
      <c r="E1186" s="105"/>
      <c r="F1186"/>
      <c r="G1186"/>
      <c r="H1186"/>
      <c r="I1186"/>
      <c r="J1186"/>
      <c r="K1186"/>
    </row>
    <row r="1187" spans="1:11">
      <c r="A1187" s="103"/>
      <c r="B1187" s="106"/>
      <c r="C1187" s="62"/>
      <c r="D1187"/>
      <c r="E1187" s="105"/>
      <c r="F1187"/>
      <c r="G1187"/>
      <c r="H1187"/>
      <c r="I1187"/>
      <c r="J1187"/>
      <c r="K1187"/>
    </row>
    <row r="1188" spans="1:11">
      <c r="A1188" s="103"/>
      <c r="B1188" s="106"/>
      <c r="C1188" s="62"/>
      <c r="D1188"/>
      <c r="E1188" s="105"/>
      <c r="F1188"/>
      <c r="G1188"/>
      <c r="H1188"/>
      <c r="I1188"/>
      <c r="J1188"/>
      <c r="K1188"/>
    </row>
    <row r="1189" spans="1:11">
      <c r="A1189" s="103"/>
      <c r="B1189" s="106"/>
      <c r="C1189" s="62"/>
      <c r="D1189"/>
      <c r="E1189" s="105"/>
      <c r="F1189"/>
      <c r="G1189"/>
      <c r="H1189"/>
      <c r="I1189"/>
      <c r="J1189"/>
      <c r="K1189"/>
    </row>
    <row r="1190" spans="1:11">
      <c r="A1190" s="103"/>
      <c r="B1190" s="106"/>
      <c r="C1190" s="62"/>
      <c r="D1190"/>
      <c r="E1190" s="105"/>
      <c r="F1190"/>
      <c r="G1190"/>
      <c r="H1190"/>
      <c r="I1190"/>
      <c r="J1190"/>
      <c r="K1190"/>
    </row>
    <row r="1191" spans="1:11">
      <c r="A1191" s="103"/>
      <c r="B1191" s="106"/>
      <c r="C1191" s="62"/>
      <c r="D1191"/>
      <c r="E1191" s="105"/>
      <c r="F1191"/>
      <c r="G1191"/>
      <c r="H1191"/>
      <c r="I1191"/>
      <c r="J1191"/>
      <c r="K1191"/>
    </row>
    <row r="1192" spans="1:11">
      <c r="A1192" s="103"/>
      <c r="B1192" s="106"/>
      <c r="C1192" s="62"/>
      <c r="D1192"/>
      <c r="E1192" s="105"/>
      <c r="F1192"/>
      <c r="G1192"/>
      <c r="H1192"/>
      <c r="I1192"/>
      <c r="J1192"/>
      <c r="K1192"/>
    </row>
    <row r="1193" spans="1:11">
      <c r="A1193" s="103"/>
      <c r="B1193" s="106"/>
      <c r="C1193" s="62"/>
      <c r="D1193"/>
      <c r="E1193" s="105"/>
      <c r="F1193"/>
      <c r="G1193"/>
      <c r="H1193"/>
      <c r="I1193"/>
      <c r="J1193"/>
      <c r="K1193"/>
    </row>
    <row r="1194" spans="1:11">
      <c r="A1194" s="103"/>
      <c r="B1194" s="106"/>
      <c r="C1194" s="62"/>
      <c r="D1194"/>
      <c r="E1194" s="105"/>
      <c r="F1194"/>
      <c r="G1194"/>
      <c r="H1194"/>
      <c r="I1194"/>
      <c r="J1194"/>
      <c r="K1194"/>
    </row>
    <row r="1195" spans="1:11">
      <c r="A1195" s="103"/>
      <c r="B1195" s="106"/>
      <c r="C1195" s="62"/>
      <c r="D1195"/>
      <c r="E1195" s="105"/>
      <c r="F1195"/>
      <c r="G1195"/>
      <c r="H1195"/>
      <c r="I1195"/>
      <c r="J1195"/>
      <c r="K1195"/>
    </row>
    <row r="1196" spans="1:11">
      <c r="A1196" s="103"/>
      <c r="B1196" s="106"/>
      <c r="C1196" s="62"/>
      <c r="D1196"/>
      <c r="E1196" s="105"/>
      <c r="F1196"/>
      <c r="G1196"/>
      <c r="H1196"/>
      <c r="I1196"/>
      <c r="J1196"/>
      <c r="K1196"/>
    </row>
    <row r="1197" spans="1:11">
      <c r="A1197" s="103"/>
      <c r="B1197" s="106"/>
      <c r="C1197" s="62"/>
      <c r="D1197"/>
      <c r="E1197" s="105"/>
      <c r="F1197"/>
      <c r="G1197"/>
      <c r="H1197"/>
      <c r="I1197"/>
      <c r="J1197"/>
      <c r="K1197"/>
    </row>
    <row r="1198" spans="1:11">
      <c r="A1198" s="103"/>
      <c r="B1198" s="106"/>
      <c r="C1198" s="62"/>
      <c r="D1198"/>
      <c r="E1198" s="105"/>
      <c r="F1198"/>
      <c r="G1198"/>
      <c r="H1198"/>
      <c r="I1198"/>
      <c r="J1198"/>
      <c r="K1198"/>
    </row>
    <row r="1199" spans="1:11">
      <c r="A1199" s="103"/>
      <c r="B1199" s="106"/>
      <c r="C1199" s="62"/>
      <c r="D1199"/>
      <c r="E1199" s="105"/>
      <c r="F1199"/>
      <c r="G1199"/>
      <c r="H1199"/>
      <c r="I1199"/>
      <c r="J1199"/>
      <c r="K1199"/>
    </row>
    <row r="1200" spans="1:11">
      <c r="A1200" s="103"/>
      <c r="B1200" s="106"/>
      <c r="C1200" s="62"/>
      <c r="D1200"/>
      <c r="E1200" s="105"/>
      <c r="F1200"/>
      <c r="G1200"/>
      <c r="H1200"/>
      <c r="I1200"/>
      <c r="J1200"/>
      <c r="K1200"/>
    </row>
    <row r="1201" spans="1:11">
      <c r="A1201" s="103"/>
      <c r="B1201" s="106"/>
      <c r="C1201" s="62"/>
      <c r="D1201"/>
      <c r="E1201" s="105"/>
      <c r="F1201"/>
      <c r="G1201"/>
      <c r="H1201"/>
      <c r="I1201"/>
      <c r="J1201"/>
      <c r="K1201"/>
    </row>
    <row r="1202" spans="1:11">
      <c r="A1202" s="103"/>
      <c r="B1202" s="106"/>
      <c r="C1202" s="62"/>
      <c r="D1202"/>
      <c r="E1202" s="105"/>
      <c r="F1202"/>
      <c r="G1202"/>
      <c r="H1202"/>
      <c r="I1202"/>
      <c r="J1202"/>
      <c r="K1202"/>
    </row>
    <row r="1203" spans="1:11">
      <c r="A1203" s="103"/>
      <c r="B1203" s="106"/>
      <c r="C1203" s="62"/>
      <c r="D1203"/>
      <c r="E1203" s="105"/>
      <c r="F1203"/>
      <c r="G1203"/>
      <c r="H1203"/>
      <c r="I1203"/>
      <c r="J1203"/>
      <c r="K1203"/>
    </row>
    <row r="1204" spans="1:11">
      <c r="A1204" s="103"/>
      <c r="B1204" s="106"/>
      <c r="C1204" s="62"/>
      <c r="D1204"/>
      <c r="E1204" s="105"/>
      <c r="F1204"/>
      <c r="G1204"/>
      <c r="H1204"/>
      <c r="I1204"/>
      <c r="J1204"/>
      <c r="K1204"/>
    </row>
    <row r="1205" spans="1:11">
      <c r="A1205" s="103"/>
      <c r="B1205" s="106"/>
      <c r="C1205" s="62"/>
      <c r="D1205"/>
      <c r="E1205" s="105"/>
      <c r="F1205"/>
      <c r="G1205"/>
      <c r="H1205"/>
      <c r="I1205"/>
      <c r="J1205"/>
      <c r="K1205"/>
    </row>
    <row r="1206" spans="1:11">
      <c r="A1206" s="103"/>
      <c r="B1206" s="106"/>
      <c r="C1206" s="62"/>
      <c r="D1206"/>
      <c r="E1206" s="105"/>
      <c r="F1206"/>
      <c r="G1206"/>
      <c r="H1206"/>
      <c r="I1206"/>
      <c r="J1206"/>
      <c r="K1206"/>
    </row>
    <row r="1207" spans="1:11">
      <c r="A1207" s="103"/>
      <c r="B1207" s="106"/>
      <c r="C1207" s="62"/>
      <c r="D1207"/>
      <c r="E1207" s="105"/>
      <c r="F1207"/>
      <c r="G1207"/>
      <c r="H1207"/>
      <c r="I1207"/>
      <c r="J1207"/>
      <c r="K1207"/>
    </row>
    <row r="1208" spans="1:11">
      <c r="A1208" s="103"/>
      <c r="B1208" s="106"/>
      <c r="C1208" s="62"/>
      <c r="D1208"/>
      <c r="E1208" s="105"/>
      <c r="F1208"/>
      <c r="G1208"/>
      <c r="H1208"/>
      <c r="I1208"/>
      <c r="J1208"/>
      <c r="K1208"/>
    </row>
    <row r="1209" spans="1:11">
      <c r="A1209" s="103"/>
      <c r="B1209" s="106"/>
      <c r="C1209" s="62"/>
      <c r="D1209"/>
      <c r="E1209" s="105"/>
      <c r="F1209"/>
      <c r="G1209"/>
      <c r="H1209"/>
      <c r="I1209"/>
      <c r="J1209"/>
      <c r="K1209"/>
    </row>
    <row r="1210" spans="1:11">
      <c r="A1210" s="103"/>
      <c r="B1210" s="106"/>
      <c r="C1210" s="62"/>
      <c r="D1210"/>
      <c r="E1210" s="105"/>
      <c r="F1210"/>
      <c r="G1210"/>
      <c r="H1210"/>
      <c r="I1210"/>
      <c r="J1210"/>
      <c r="K1210"/>
    </row>
    <row r="1211" spans="1:11">
      <c r="A1211" s="103"/>
      <c r="B1211" s="106"/>
      <c r="C1211" s="62"/>
      <c r="D1211"/>
      <c r="E1211" s="105"/>
      <c r="F1211"/>
      <c r="G1211"/>
      <c r="H1211"/>
      <c r="I1211"/>
      <c r="J1211"/>
      <c r="K1211"/>
    </row>
    <row r="1212" spans="1:11">
      <c r="A1212" s="103"/>
      <c r="B1212" s="106"/>
      <c r="C1212" s="62"/>
      <c r="D1212"/>
      <c r="E1212" s="105"/>
      <c r="F1212"/>
      <c r="G1212"/>
      <c r="H1212"/>
      <c r="I1212"/>
      <c r="J1212"/>
      <c r="K1212"/>
    </row>
    <row r="1213" spans="1:11">
      <c r="A1213" s="103"/>
      <c r="B1213" s="106"/>
      <c r="C1213" s="62"/>
      <c r="D1213"/>
      <c r="E1213" s="105"/>
      <c r="F1213"/>
      <c r="G1213"/>
      <c r="H1213"/>
      <c r="I1213"/>
      <c r="J1213"/>
      <c r="K1213"/>
    </row>
    <row r="1214" spans="1:11">
      <c r="A1214" s="103"/>
      <c r="B1214" s="106"/>
      <c r="C1214" s="62"/>
      <c r="D1214"/>
      <c r="E1214" s="105"/>
      <c r="F1214"/>
      <c r="G1214"/>
      <c r="H1214"/>
      <c r="I1214"/>
      <c r="J1214"/>
      <c r="K1214"/>
    </row>
    <row r="1215" spans="1:11">
      <c r="A1215" s="103"/>
      <c r="B1215" s="106"/>
      <c r="C1215" s="62"/>
      <c r="D1215"/>
      <c r="E1215" s="105"/>
      <c r="F1215"/>
      <c r="G1215"/>
      <c r="H1215"/>
      <c r="I1215"/>
      <c r="J1215"/>
      <c r="K1215"/>
    </row>
    <row r="1216" spans="1:11">
      <c r="A1216" s="103"/>
      <c r="B1216" s="106"/>
      <c r="C1216" s="62"/>
      <c r="D1216"/>
      <c r="E1216" s="105"/>
      <c r="F1216"/>
      <c r="G1216"/>
      <c r="H1216"/>
      <c r="I1216"/>
      <c r="J1216"/>
      <c r="K1216"/>
    </row>
    <row r="1217" spans="1:11">
      <c r="A1217" s="103"/>
      <c r="B1217" s="106"/>
      <c r="C1217" s="62"/>
      <c r="D1217"/>
      <c r="E1217" s="105"/>
      <c r="F1217"/>
      <c r="G1217"/>
      <c r="H1217"/>
      <c r="I1217"/>
      <c r="J1217"/>
      <c r="K1217"/>
    </row>
    <row r="1218" spans="1:11">
      <c r="A1218" s="103"/>
      <c r="B1218" s="106"/>
      <c r="C1218" s="62"/>
      <c r="D1218"/>
      <c r="E1218" s="105"/>
      <c r="F1218"/>
      <c r="G1218"/>
      <c r="H1218"/>
      <c r="I1218"/>
      <c r="J1218"/>
      <c r="K1218"/>
    </row>
    <row r="1219" spans="1:11">
      <c r="A1219" s="103"/>
      <c r="B1219" s="106"/>
      <c r="C1219" s="62"/>
      <c r="D1219"/>
      <c r="E1219" s="105"/>
      <c r="F1219"/>
      <c r="G1219"/>
      <c r="H1219"/>
      <c r="I1219"/>
      <c r="J1219"/>
      <c r="K1219"/>
    </row>
    <row r="1220" spans="1:11">
      <c r="A1220" s="103"/>
      <c r="B1220" s="106"/>
      <c r="C1220" s="62"/>
      <c r="D1220"/>
      <c r="E1220" s="105"/>
      <c r="F1220"/>
      <c r="G1220"/>
      <c r="H1220"/>
      <c r="I1220"/>
      <c r="J1220"/>
      <c r="K1220"/>
    </row>
    <row r="1221" spans="1:11">
      <c r="A1221" s="103"/>
      <c r="B1221" s="106"/>
      <c r="C1221" s="62"/>
      <c r="D1221"/>
      <c r="E1221" s="105"/>
      <c r="F1221"/>
      <c r="G1221"/>
      <c r="H1221"/>
      <c r="I1221"/>
      <c r="J1221"/>
      <c r="K1221"/>
    </row>
    <row r="1222" spans="1:11">
      <c r="A1222" s="103"/>
      <c r="B1222" s="106"/>
      <c r="C1222" s="62"/>
      <c r="D1222"/>
      <c r="E1222" s="105"/>
      <c r="F1222"/>
      <c r="G1222"/>
      <c r="H1222"/>
      <c r="I1222"/>
      <c r="J1222"/>
      <c r="K1222"/>
    </row>
    <row r="1223" spans="1:11">
      <c r="A1223" s="103"/>
      <c r="B1223" s="106"/>
      <c r="C1223" s="62"/>
      <c r="D1223"/>
      <c r="E1223" s="105"/>
      <c r="F1223"/>
      <c r="G1223"/>
      <c r="H1223"/>
      <c r="I1223"/>
      <c r="J1223"/>
      <c r="K1223"/>
    </row>
    <row r="1224" spans="1:11">
      <c r="A1224" s="103"/>
      <c r="B1224" s="106"/>
      <c r="C1224" s="62"/>
      <c r="D1224"/>
      <c r="E1224" s="105"/>
      <c r="F1224"/>
      <c r="G1224"/>
      <c r="H1224"/>
      <c r="I1224"/>
      <c r="J1224"/>
      <c r="K1224"/>
    </row>
    <row r="1225" spans="1:11">
      <c r="A1225" s="103"/>
      <c r="B1225" s="106"/>
      <c r="C1225" s="62"/>
      <c r="D1225"/>
      <c r="E1225" s="105"/>
      <c r="F1225"/>
      <c r="G1225"/>
      <c r="H1225"/>
      <c r="I1225"/>
      <c r="J1225"/>
      <c r="K1225"/>
    </row>
    <row r="1226" spans="1:11">
      <c r="A1226" s="103"/>
      <c r="B1226" s="106"/>
      <c r="C1226" s="62"/>
      <c r="D1226"/>
      <c r="E1226" s="105"/>
      <c r="F1226"/>
      <c r="G1226"/>
      <c r="H1226"/>
      <c r="I1226"/>
      <c r="J1226"/>
      <c r="K1226"/>
    </row>
    <row r="1227" spans="1:11">
      <c r="A1227" s="103"/>
      <c r="B1227" s="106"/>
      <c r="C1227" s="62"/>
      <c r="D1227"/>
      <c r="E1227" s="105"/>
      <c r="F1227"/>
      <c r="G1227"/>
      <c r="H1227"/>
      <c r="I1227"/>
      <c r="J1227"/>
      <c r="K1227"/>
    </row>
    <row r="1228" spans="1:11">
      <c r="A1228" s="103"/>
      <c r="B1228" s="106"/>
      <c r="C1228" s="62"/>
      <c r="D1228"/>
      <c r="E1228" s="105"/>
      <c r="F1228"/>
      <c r="G1228"/>
      <c r="H1228"/>
      <c r="I1228"/>
      <c r="J1228"/>
      <c r="K1228"/>
    </row>
    <row r="1229" spans="1:11">
      <c r="A1229" s="103"/>
      <c r="B1229" s="106"/>
      <c r="C1229" s="62"/>
      <c r="D1229"/>
      <c r="E1229" s="105"/>
      <c r="F1229"/>
      <c r="G1229"/>
      <c r="H1229"/>
      <c r="I1229"/>
      <c r="J1229"/>
      <c r="K1229"/>
    </row>
    <row r="1230" spans="1:11">
      <c r="A1230" s="103"/>
      <c r="B1230" s="106"/>
      <c r="C1230" s="62"/>
      <c r="D1230"/>
      <c r="E1230" s="105"/>
      <c r="F1230"/>
      <c r="G1230"/>
      <c r="H1230"/>
      <c r="I1230"/>
      <c r="J1230"/>
      <c r="K1230"/>
    </row>
    <row r="1231" spans="1:11">
      <c r="A1231" s="103"/>
      <c r="B1231" s="106"/>
      <c r="C1231" s="62"/>
      <c r="D1231"/>
      <c r="E1231" s="105"/>
      <c r="F1231"/>
      <c r="G1231"/>
      <c r="H1231"/>
      <c r="I1231"/>
      <c r="J1231"/>
      <c r="K1231"/>
    </row>
    <row r="1232" spans="1:11">
      <c r="A1232" s="103"/>
      <c r="B1232" s="106"/>
      <c r="C1232" s="62"/>
      <c r="D1232"/>
      <c r="E1232" s="105"/>
      <c r="F1232"/>
      <c r="G1232"/>
      <c r="H1232"/>
      <c r="I1232"/>
      <c r="J1232"/>
      <c r="K1232"/>
    </row>
    <row r="1233" spans="1:11">
      <c r="A1233" s="103"/>
      <c r="B1233" s="106"/>
      <c r="C1233" s="62"/>
      <c r="D1233"/>
      <c r="E1233" s="105"/>
      <c r="F1233"/>
      <c r="G1233"/>
      <c r="H1233"/>
      <c r="I1233"/>
      <c r="J1233"/>
      <c r="K1233"/>
    </row>
    <row r="1234" spans="1:11">
      <c r="A1234" s="103"/>
      <c r="B1234" s="106"/>
      <c r="C1234" s="62"/>
      <c r="D1234"/>
      <c r="E1234" s="105"/>
      <c r="F1234"/>
      <c r="G1234"/>
      <c r="H1234"/>
      <c r="I1234"/>
      <c r="J1234"/>
      <c r="K1234"/>
    </row>
    <row r="1235" spans="1:11">
      <c r="A1235" s="103"/>
      <c r="B1235" s="106"/>
      <c r="C1235" s="62"/>
      <c r="D1235"/>
      <c r="E1235" s="105"/>
      <c r="F1235"/>
      <c r="G1235"/>
      <c r="H1235"/>
      <c r="I1235"/>
      <c r="J1235"/>
      <c r="K1235"/>
    </row>
    <row r="1236" spans="1:11">
      <c r="A1236" s="103"/>
      <c r="B1236" s="106"/>
      <c r="C1236" s="62"/>
      <c r="D1236"/>
      <c r="E1236" s="105"/>
      <c r="F1236"/>
      <c r="G1236"/>
      <c r="H1236"/>
      <c r="I1236"/>
      <c r="J1236"/>
      <c r="K1236"/>
    </row>
    <row r="1237" spans="1:11">
      <c r="A1237" s="103"/>
      <c r="B1237" s="106"/>
      <c r="C1237" s="62"/>
      <c r="D1237"/>
      <c r="E1237" s="105"/>
      <c r="F1237"/>
      <c r="G1237"/>
      <c r="H1237"/>
      <c r="I1237"/>
      <c r="J1237"/>
      <c r="K1237"/>
    </row>
    <row r="1238" spans="1:11">
      <c r="A1238" s="103"/>
      <c r="B1238" s="106"/>
      <c r="C1238" s="62"/>
      <c r="D1238"/>
      <c r="E1238" s="105"/>
      <c r="F1238"/>
      <c r="G1238"/>
      <c r="H1238"/>
      <c r="I1238"/>
      <c r="J1238"/>
      <c r="K1238"/>
    </row>
    <row r="1239" spans="1:11">
      <c r="A1239" s="103"/>
      <c r="B1239" s="106"/>
      <c r="C1239" s="62"/>
      <c r="D1239"/>
      <c r="E1239" s="105"/>
      <c r="F1239"/>
      <c r="G1239"/>
      <c r="H1239"/>
      <c r="I1239"/>
      <c r="J1239"/>
      <c r="K1239"/>
    </row>
    <row r="1240" spans="1:11">
      <c r="A1240" s="103"/>
      <c r="B1240" s="106"/>
      <c r="C1240" s="62"/>
      <c r="D1240"/>
      <c r="E1240" s="105"/>
      <c r="F1240"/>
      <c r="G1240"/>
      <c r="H1240"/>
      <c r="I1240"/>
      <c r="J1240"/>
      <c r="K1240"/>
    </row>
    <row r="1241" spans="1:11">
      <c r="A1241" s="103"/>
      <c r="B1241" s="106"/>
      <c r="C1241" s="62"/>
      <c r="D1241"/>
      <c r="E1241" s="105"/>
      <c r="F1241"/>
      <c r="G1241"/>
      <c r="H1241"/>
      <c r="I1241"/>
      <c r="J1241"/>
      <c r="K1241"/>
    </row>
    <row r="1242" spans="1:11">
      <c r="A1242" s="103"/>
      <c r="B1242" s="106"/>
      <c r="C1242" s="62"/>
      <c r="D1242"/>
      <c r="E1242" s="105"/>
      <c r="F1242"/>
      <c r="G1242"/>
      <c r="H1242"/>
      <c r="I1242"/>
      <c r="J1242"/>
      <c r="K1242"/>
    </row>
    <row r="1243" spans="1:11">
      <c r="A1243" s="103"/>
      <c r="B1243" s="106"/>
      <c r="C1243" s="62"/>
      <c r="D1243"/>
      <c r="E1243" s="105"/>
      <c r="F1243"/>
      <c r="G1243"/>
      <c r="H1243"/>
      <c r="I1243"/>
      <c r="J1243"/>
      <c r="K1243"/>
    </row>
    <row r="1244" spans="1:11">
      <c r="A1244" s="103"/>
      <c r="B1244" s="106"/>
      <c r="C1244" s="62"/>
      <c r="D1244"/>
      <c r="E1244" s="105"/>
      <c r="F1244"/>
      <c r="G1244"/>
      <c r="H1244"/>
      <c r="I1244"/>
      <c r="J1244"/>
      <c r="K1244"/>
    </row>
    <row r="1245" spans="1:11">
      <c r="A1245" s="103"/>
      <c r="B1245" s="106"/>
      <c r="C1245" s="62"/>
      <c r="D1245"/>
      <c r="E1245" s="105"/>
      <c r="F1245"/>
      <c r="G1245"/>
      <c r="H1245"/>
      <c r="I1245"/>
      <c r="J1245"/>
      <c r="K1245"/>
    </row>
    <row r="1246" spans="1:11">
      <c r="A1246" s="103"/>
      <c r="B1246" s="106"/>
      <c r="C1246" s="62"/>
      <c r="D1246"/>
      <c r="E1246" s="105"/>
      <c r="F1246"/>
      <c r="G1246"/>
      <c r="H1246"/>
      <c r="I1246"/>
      <c r="J1246"/>
      <c r="K1246"/>
    </row>
    <row r="1247" spans="1:11">
      <c r="A1247" s="103"/>
      <c r="B1247" s="106"/>
      <c r="C1247" s="62"/>
      <c r="D1247"/>
      <c r="E1247" s="105"/>
      <c r="F1247"/>
      <c r="G1247"/>
      <c r="H1247"/>
      <c r="I1247"/>
      <c r="J1247"/>
      <c r="K1247"/>
    </row>
    <row r="1248" spans="1:11">
      <c r="A1248" s="103"/>
      <c r="B1248" s="106"/>
      <c r="C1248" s="62"/>
      <c r="D1248"/>
      <c r="E1248" s="105"/>
      <c r="F1248"/>
      <c r="G1248"/>
      <c r="H1248"/>
      <c r="I1248"/>
      <c r="J1248"/>
      <c r="K1248"/>
    </row>
    <row r="1249" spans="1:11">
      <c r="A1249" s="103"/>
      <c r="B1249" s="106"/>
      <c r="C1249" s="62"/>
      <c r="D1249"/>
      <c r="E1249" s="105"/>
      <c r="F1249"/>
      <c r="G1249"/>
      <c r="H1249"/>
      <c r="I1249"/>
      <c r="J1249"/>
      <c r="K1249"/>
    </row>
    <row r="1250" spans="1:11">
      <c r="A1250" s="103"/>
      <c r="B1250" s="106"/>
      <c r="C1250" s="62"/>
      <c r="D1250"/>
      <c r="E1250" s="105"/>
      <c r="F1250"/>
      <c r="G1250"/>
      <c r="H1250"/>
      <c r="I1250"/>
      <c r="J1250"/>
      <c r="K1250"/>
    </row>
    <row r="1251" spans="1:11">
      <c r="A1251" s="103"/>
      <c r="B1251" s="106"/>
      <c r="C1251" s="62"/>
      <c r="D1251"/>
      <c r="E1251" s="105"/>
      <c r="F1251"/>
      <c r="G1251"/>
      <c r="H1251"/>
      <c r="I1251"/>
      <c r="J1251"/>
      <c r="K1251"/>
    </row>
    <row r="1252" spans="1:11">
      <c r="A1252" s="103"/>
      <c r="B1252" s="106"/>
      <c r="C1252" s="62"/>
      <c r="D1252"/>
      <c r="E1252" s="105"/>
      <c r="F1252"/>
      <c r="G1252"/>
      <c r="H1252"/>
      <c r="I1252"/>
      <c r="J1252"/>
      <c r="K1252"/>
    </row>
    <row r="1253" spans="1:11">
      <c r="A1253" s="103"/>
      <c r="B1253" s="106"/>
      <c r="C1253" s="62"/>
      <c r="D1253"/>
      <c r="E1253" s="105"/>
      <c r="F1253"/>
      <c r="G1253"/>
      <c r="H1253"/>
      <c r="I1253"/>
      <c r="J1253"/>
      <c r="K1253"/>
    </row>
    <row r="1254" spans="1:11">
      <c r="A1254" s="103"/>
      <c r="B1254" s="106"/>
      <c r="C1254" s="62"/>
      <c r="D1254"/>
      <c r="E1254" s="105"/>
      <c r="F1254"/>
      <c r="G1254"/>
      <c r="H1254"/>
      <c r="I1254"/>
      <c r="J1254"/>
      <c r="K1254"/>
    </row>
    <row r="1255" spans="1:11">
      <c r="A1255" s="103"/>
      <c r="B1255" s="106"/>
      <c r="C1255" s="62"/>
      <c r="D1255"/>
      <c r="E1255" s="105"/>
      <c r="F1255"/>
      <c r="G1255"/>
      <c r="H1255"/>
      <c r="I1255"/>
      <c r="J1255"/>
      <c r="K1255"/>
    </row>
    <row r="1256" spans="1:11">
      <c r="A1256" s="103"/>
      <c r="B1256" s="106"/>
      <c r="C1256" s="62"/>
      <c r="D1256"/>
      <c r="E1256" s="105"/>
      <c r="F1256"/>
      <c r="G1256"/>
      <c r="H1256"/>
      <c r="I1256"/>
      <c r="J1256"/>
      <c r="K1256"/>
    </row>
    <row r="1257" spans="1:11">
      <c r="A1257" s="103"/>
      <c r="B1257" s="106"/>
      <c r="C1257" s="62"/>
      <c r="D1257"/>
      <c r="E1257" s="105"/>
      <c r="F1257"/>
      <c r="G1257"/>
      <c r="H1257"/>
      <c r="I1257"/>
      <c r="J1257"/>
      <c r="K1257"/>
    </row>
    <row r="1258" spans="1:11">
      <c r="A1258" s="103"/>
      <c r="B1258" s="106"/>
      <c r="C1258" s="62"/>
      <c r="D1258"/>
      <c r="E1258" s="105"/>
      <c r="F1258"/>
      <c r="G1258"/>
      <c r="H1258"/>
      <c r="I1258"/>
      <c r="J1258"/>
      <c r="K1258"/>
    </row>
    <row r="1259" spans="1:11">
      <c r="A1259" s="103"/>
      <c r="B1259" s="106"/>
      <c r="C1259" s="62"/>
      <c r="D1259"/>
      <c r="E1259" s="105"/>
      <c r="F1259"/>
      <c r="G1259"/>
      <c r="H1259"/>
      <c r="I1259"/>
      <c r="J1259"/>
      <c r="K1259"/>
    </row>
    <row r="1260" spans="1:11">
      <c r="A1260" s="103"/>
      <c r="B1260" s="106"/>
      <c r="C1260" s="62"/>
      <c r="D1260"/>
      <c r="E1260" s="105"/>
      <c r="F1260"/>
      <c r="G1260"/>
      <c r="H1260"/>
      <c r="I1260"/>
      <c r="J1260"/>
      <c r="K1260"/>
    </row>
    <row r="1261" spans="1:11">
      <c r="A1261" s="103"/>
      <c r="B1261" s="106"/>
      <c r="C1261" s="62"/>
      <c r="D1261"/>
      <c r="E1261" s="105"/>
      <c r="F1261"/>
      <c r="G1261"/>
      <c r="H1261"/>
      <c r="I1261"/>
      <c r="J1261"/>
      <c r="K1261"/>
    </row>
    <row r="1262" spans="1:11">
      <c r="A1262" s="103"/>
      <c r="B1262" s="106"/>
      <c r="C1262" s="62"/>
      <c r="D1262"/>
      <c r="E1262" s="105"/>
      <c r="F1262"/>
      <c r="G1262"/>
      <c r="H1262"/>
      <c r="I1262"/>
      <c r="J1262"/>
      <c r="K1262"/>
    </row>
    <row r="1263" spans="1:11">
      <c r="A1263" s="103"/>
      <c r="B1263" s="106"/>
      <c r="C1263" s="62"/>
      <c r="D1263"/>
      <c r="E1263" s="105"/>
      <c r="F1263"/>
      <c r="G1263"/>
      <c r="H1263"/>
      <c r="I1263"/>
      <c r="J1263"/>
      <c r="K1263"/>
    </row>
    <row r="1264" spans="1:11">
      <c r="A1264" s="103"/>
      <c r="B1264" s="106"/>
      <c r="C1264" s="62"/>
      <c r="D1264"/>
      <c r="E1264" s="105"/>
      <c r="F1264"/>
      <c r="G1264"/>
      <c r="H1264"/>
      <c r="I1264"/>
      <c r="J1264"/>
      <c r="K1264"/>
    </row>
    <row r="1265" spans="1:11">
      <c r="A1265" s="103"/>
      <c r="B1265" s="106"/>
      <c r="C1265" s="62"/>
      <c r="D1265"/>
      <c r="E1265" s="105"/>
      <c r="F1265"/>
      <c r="G1265"/>
      <c r="H1265"/>
      <c r="I1265"/>
      <c r="J1265"/>
      <c r="K1265"/>
    </row>
    <row r="1266" spans="1:11">
      <c r="A1266" s="103"/>
      <c r="B1266" s="106"/>
      <c r="C1266" s="62"/>
      <c r="D1266"/>
      <c r="E1266" s="105"/>
      <c r="F1266"/>
      <c r="G1266"/>
      <c r="H1266"/>
      <c r="I1266"/>
      <c r="J1266"/>
      <c r="K1266"/>
    </row>
    <row r="1267" spans="1:11">
      <c r="A1267" s="103"/>
      <c r="B1267" s="106"/>
      <c r="C1267" s="62"/>
      <c r="D1267"/>
      <c r="E1267" s="105"/>
      <c r="F1267"/>
      <c r="G1267"/>
      <c r="H1267"/>
      <c r="I1267"/>
      <c r="J1267"/>
      <c r="K1267"/>
    </row>
    <row r="1268" spans="1:11">
      <c r="A1268" s="103"/>
      <c r="B1268" s="106"/>
      <c r="C1268" s="62"/>
      <c r="D1268"/>
      <c r="E1268" s="105"/>
      <c r="F1268"/>
      <c r="G1268"/>
      <c r="H1268"/>
      <c r="I1268"/>
      <c r="J1268"/>
      <c r="K1268"/>
    </row>
    <row r="1269" spans="1:11">
      <c r="A1269" s="103"/>
      <c r="B1269" s="106"/>
      <c r="C1269" s="62"/>
      <c r="D1269"/>
      <c r="E1269" s="105"/>
      <c r="F1269"/>
      <c r="G1269"/>
      <c r="H1269"/>
      <c r="I1269"/>
      <c r="J1269"/>
      <c r="K1269"/>
    </row>
    <row r="1270" spans="1:11">
      <c r="A1270" s="103"/>
      <c r="B1270" s="106"/>
      <c r="C1270" s="62"/>
      <c r="D1270"/>
      <c r="E1270" s="105"/>
      <c r="F1270"/>
      <c r="G1270"/>
      <c r="H1270"/>
      <c r="I1270"/>
      <c r="J1270"/>
      <c r="K1270"/>
    </row>
    <row r="1271" spans="1:11">
      <c r="A1271" s="103"/>
      <c r="B1271" s="106"/>
      <c r="C1271" s="62"/>
      <c r="D1271"/>
      <c r="E1271" s="105"/>
      <c r="F1271"/>
      <c r="G1271"/>
      <c r="H1271"/>
      <c r="I1271"/>
      <c r="J1271"/>
      <c r="K1271"/>
    </row>
    <row r="1272" spans="1:11">
      <c r="A1272" s="103"/>
      <c r="B1272" s="106"/>
      <c r="C1272" s="62"/>
      <c r="D1272"/>
      <c r="E1272" s="105"/>
      <c r="F1272"/>
      <c r="G1272"/>
      <c r="H1272"/>
      <c r="I1272"/>
      <c r="J1272"/>
      <c r="K1272"/>
    </row>
    <row r="1273" spans="1:11">
      <c r="A1273" s="103"/>
      <c r="B1273" s="106"/>
      <c r="C1273" s="62"/>
      <c r="D1273"/>
      <c r="E1273" s="105"/>
      <c r="F1273"/>
      <c r="G1273"/>
      <c r="H1273"/>
      <c r="I1273"/>
      <c r="J1273"/>
      <c r="K1273"/>
    </row>
    <row r="1274" spans="1:11">
      <c r="A1274" s="103"/>
      <c r="B1274" s="106"/>
      <c r="C1274" s="62"/>
      <c r="D1274"/>
      <c r="E1274" s="105"/>
      <c r="F1274"/>
      <c r="G1274"/>
      <c r="H1274"/>
      <c r="I1274"/>
      <c r="J1274"/>
      <c r="K1274"/>
    </row>
    <row r="1275" spans="1:11">
      <c r="A1275" s="103"/>
      <c r="B1275" s="106"/>
      <c r="C1275" s="62"/>
      <c r="D1275"/>
      <c r="E1275" s="105"/>
      <c r="F1275"/>
      <c r="G1275"/>
      <c r="H1275"/>
      <c r="I1275"/>
      <c r="J1275"/>
      <c r="K1275"/>
    </row>
    <row r="1276" spans="1:11">
      <c r="A1276" s="103"/>
      <c r="B1276" s="106"/>
      <c r="C1276" s="62"/>
      <c r="D1276"/>
      <c r="E1276" s="105"/>
      <c r="F1276"/>
      <c r="G1276"/>
      <c r="H1276"/>
      <c r="I1276"/>
      <c r="J1276"/>
      <c r="K1276"/>
    </row>
    <row r="1277" spans="1:11">
      <c r="A1277" s="103"/>
      <c r="B1277" s="106"/>
      <c r="C1277" s="62"/>
      <c r="D1277"/>
      <c r="E1277" s="105"/>
      <c r="F1277"/>
      <c r="G1277"/>
      <c r="H1277"/>
      <c r="I1277"/>
      <c r="J1277"/>
      <c r="K1277"/>
    </row>
    <row r="1278" spans="1:11">
      <c r="A1278" s="103"/>
      <c r="B1278" s="106"/>
      <c r="C1278" s="62"/>
      <c r="D1278"/>
      <c r="E1278" s="105"/>
      <c r="F1278"/>
      <c r="G1278"/>
      <c r="H1278"/>
      <c r="I1278"/>
      <c r="J1278"/>
      <c r="K1278"/>
    </row>
    <row r="1279" spans="1:11">
      <c r="A1279" s="103"/>
      <c r="B1279" s="106"/>
      <c r="C1279" s="62"/>
      <c r="D1279"/>
      <c r="E1279" s="105"/>
      <c r="F1279"/>
      <c r="G1279"/>
      <c r="H1279"/>
      <c r="I1279"/>
      <c r="J1279"/>
      <c r="K1279"/>
    </row>
    <row r="1280" spans="1:11">
      <c r="A1280" s="103"/>
      <c r="B1280" s="106"/>
      <c r="C1280" s="62"/>
      <c r="D1280"/>
      <c r="E1280" s="105"/>
      <c r="F1280"/>
      <c r="G1280"/>
      <c r="H1280"/>
      <c r="I1280"/>
      <c r="J1280"/>
      <c r="K1280"/>
    </row>
    <row r="1281" spans="1:11">
      <c r="A1281" s="103"/>
      <c r="B1281" s="106"/>
      <c r="C1281" s="62"/>
      <c r="D1281"/>
      <c r="E1281" s="105"/>
      <c r="F1281"/>
      <c r="G1281"/>
      <c r="H1281"/>
      <c r="I1281"/>
      <c r="J1281"/>
      <c r="K1281"/>
    </row>
    <row r="1282" spans="1:11">
      <c r="A1282" s="103"/>
      <c r="B1282" s="106"/>
      <c r="C1282" s="62"/>
      <c r="D1282"/>
      <c r="E1282" s="105"/>
      <c r="F1282"/>
      <c r="G1282"/>
      <c r="H1282"/>
      <c r="I1282"/>
      <c r="J1282"/>
      <c r="K1282"/>
    </row>
    <row r="1283" spans="1:11">
      <c r="A1283" s="103"/>
      <c r="B1283" s="106"/>
      <c r="C1283" s="62"/>
      <c r="D1283"/>
      <c r="E1283" s="105"/>
      <c r="F1283"/>
      <c r="G1283"/>
      <c r="H1283"/>
      <c r="I1283"/>
      <c r="J1283"/>
      <c r="K1283"/>
    </row>
    <row r="1284" spans="1:11">
      <c r="A1284" s="103"/>
      <c r="B1284" s="106"/>
      <c r="C1284" s="62"/>
      <c r="D1284"/>
      <c r="E1284" s="105"/>
      <c r="F1284"/>
      <c r="G1284"/>
      <c r="H1284"/>
      <c r="I1284"/>
      <c r="J1284"/>
      <c r="K1284"/>
    </row>
    <row r="1285" spans="1:11">
      <c r="A1285" s="103"/>
      <c r="B1285" s="106"/>
      <c r="C1285" s="62"/>
      <c r="D1285"/>
      <c r="E1285" s="105"/>
      <c r="F1285"/>
      <c r="G1285"/>
      <c r="H1285"/>
      <c r="I1285"/>
      <c r="J1285"/>
      <c r="K1285"/>
    </row>
    <row r="1286" spans="1:11">
      <c r="A1286" s="103"/>
      <c r="B1286" s="106"/>
      <c r="C1286" s="62"/>
      <c r="D1286"/>
      <c r="E1286" s="105"/>
      <c r="F1286"/>
      <c r="G1286"/>
      <c r="H1286"/>
      <c r="I1286"/>
      <c r="J1286"/>
      <c r="K1286"/>
    </row>
    <row r="1287" spans="1:11">
      <c r="A1287" s="103"/>
      <c r="B1287" s="106"/>
      <c r="C1287" s="62"/>
      <c r="D1287"/>
      <c r="E1287" s="105"/>
      <c r="F1287"/>
      <c r="G1287"/>
      <c r="H1287"/>
      <c r="I1287"/>
      <c r="J1287"/>
      <c r="K1287"/>
    </row>
    <row r="1288" spans="1:11">
      <c r="A1288" s="103"/>
      <c r="B1288" s="106"/>
      <c r="C1288" s="62"/>
      <c r="D1288"/>
      <c r="E1288" s="105"/>
      <c r="F1288"/>
      <c r="G1288"/>
      <c r="H1288"/>
      <c r="I1288"/>
      <c r="J1288"/>
      <c r="K1288"/>
    </row>
    <row r="1289" spans="1:11">
      <c r="A1289" s="103"/>
      <c r="B1289" s="106"/>
      <c r="C1289" s="62"/>
      <c r="D1289"/>
      <c r="E1289" s="105"/>
      <c r="F1289"/>
      <c r="G1289"/>
      <c r="H1289"/>
      <c r="I1289"/>
      <c r="J1289"/>
      <c r="K1289"/>
    </row>
    <row r="1290" spans="1:11">
      <c r="A1290" s="103"/>
      <c r="B1290" s="106"/>
      <c r="C1290" s="62"/>
      <c r="D1290"/>
      <c r="E1290" s="105"/>
      <c r="F1290"/>
      <c r="G1290"/>
      <c r="H1290"/>
      <c r="I1290"/>
      <c r="J1290"/>
      <c r="K1290"/>
    </row>
    <row r="1291" spans="1:11">
      <c r="A1291" s="103"/>
      <c r="B1291" s="106"/>
      <c r="C1291" s="62"/>
      <c r="D1291"/>
      <c r="E1291" s="105"/>
      <c r="F1291"/>
      <c r="G1291"/>
      <c r="H1291"/>
      <c r="I1291"/>
      <c r="J1291"/>
      <c r="K1291"/>
    </row>
    <row r="1292" spans="1:11">
      <c r="A1292" s="103"/>
      <c r="B1292" s="106"/>
      <c r="C1292" s="62"/>
      <c r="D1292"/>
      <c r="E1292" s="105"/>
      <c r="F1292"/>
      <c r="G1292"/>
      <c r="H1292"/>
      <c r="I1292"/>
      <c r="J1292"/>
      <c r="K1292"/>
    </row>
    <row r="1293" spans="1:11">
      <c r="A1293" s="103"/>
      <c r="B1293" s="106"/>
      <c r="C1293" s="62"/>
      <c r="D1293"/>
      <c r="E1293" s="105"/>
      <c r="F1293"/>
      <c r="G1293"/>
      <c r="H1293"/>
      <c r="I1293"/>
      <c r="J1293"/>
      <c r="K1293"/>
    </row>
    <row r="1294" spans="1:11">
      <c r="A1294" s="103"/>
      <c r="B1294" s="106"/>
      <c r="C1294" s="62"/>
      <c r="D1294"/>
      <c r="E1294" s="105"/>
      <c r="F1294"/>
      <c r="G1294"/>
      <c r="H1294"/>
      <c r="I1294"/>
      <c r="J1294"/>
      <c r="K1294"/>
    </row>
    <row r="1295" spans="1:11">
      <c r="A1295" s="103"/>
      <c r="B1295" s="106"/>
      <c r="C1295" s="62"/>
      <c r="D1295"/>
      <c r="E1295" s="105"/>
      <c r="F1295"/>
      <c r="G1295"/>
      <c r="H1295"/>
      <c r="I1295"/>
      <c r="J1295"/>
      <c r="K1295"/>
    </row>
    <row r="1296" spans="1:11">
      <c r="A1296" s="103"/>
      <c r="B1296" s="106"/>
      <c r="C1296" s="62"/>
      <c r="D1296"/>
      <c r="E1296" s="105"/>
      <c r="F1296"/>
      <c r="G1296"/>
      <c r="H1296"/>
      <c r="I1296"/>
      <c r="J1296"/>
      <c r="K1296"/>
    </row>
    <row r="1297" spans="1:11">
      <c r="A1297" s="103"/>
      <c r="B1297" s="106"/>
      <c r="C1297" s="62"/>
      <c r="D1297"/>
      <c r="E1297" s="105"/>
      <c r="F1297"/>
      <c r="G1297"/>
      <c r="H1297"/>
      <c r="I1297"/>
      <c r="J1297"/>
      <c r="K1297"/>
    </row>
    <row r="1298" spans="1:11">
      <c r="A1298" s="103"/>
      <c r="B1298" s="106"/>
      <c r="C1298" s="62"/>
      <c r="D1298"/>
      <c r="E1298" s="105"/>
      <c r="F1298"/>
      <c r="G1298"/>
      <c r="H1298"/>
      <c r="I1298"/>
      <c r="J1298"/>
      <c r="K1298"/>
    </row>
    <row r="1299" spans="1:11">
      <c r="A1299" s="103"/>
      <c r="B1299" s="106"/>
      <c r="C1299" s="62"/>
      <c r="D1299"/>
      <c r="E1299" s="105"/>
      <c r="F1299"/>
      <c r="G1299"/>
      <c r="H1299"/>
      <c r="I1299"/>
      <c r="J1299"/>
      <c r="K1299"/>
    </row>
    <row r="1300" spans="1:11">
      <c r="A1300" s="103"/>
      <c r="B1300" s="106"/>
      <c r="C1300" s="62"/>
      <c r="D1300"/>
      <c r="E1300" s="105"/>
      <c r="F1300"/>
      <c r="G1300"/>
      <c r="H1300"/>
      <c r="I1300"/>
      <c r="J1300"/>
      <c r="K1300"/>
    </row>
    <row r="1301" spans="1:11">
      <c r="A1301" s="103"/>
      <c r="B1301" s="106"/>
      <c r="C1301" s="62"/>
      <c r="D1301"/>
      <c r="E1301" s="105"/>
      <c r="F1301"/>
      <c r="G1301"/>
      <c r="H1301"/>
      <c r="I1301"/>
      <c r="J1301"/>
      <c r="K1301"/>
    </row>
    <row r="1302" spans="1:11">
      <c r="A1302" s="103"/>
      <c r="B1302" s="106"/>
      <c r="C1302" s="62"/>
      <c r="D1302"/>
      <c r="E1302" s="105"/>
      <c r="F1302"/>
      <c r="G1302"/>
      <c r="H1302"/>
      <c r="I1302"/>
      <c r="J1302"/>
      <c r="K1302"/>
    </row>
    <row r="1303" spans="1:11">
      <c r="A1303" s="103"/>
      <c r="B1303" s="106"/>
      <c r="C1303" s="62"/>
      <c r="D1303"/>
      <c r="E1303" s="105"/>
      <c r="F1303"/>
      <c r="G1303"/>
      <c r="H1303"/>
      <c r="I1303"/>
      <c r="J1303"/>
      <c r="K1303"/>
    </row>
    <row r="1304" spans="1:11">
      <c r="A1304" s="103"/>
      <c r="B1304" s="106"/>
      <c r="C1304" s="62"/>
      <c r="D1304"/>
      <c r="E1304" s="105"/>
      <c r="F1304"/>
      <c r="G1304"/>
      <c r="H1304"/>
      <c r="I1304"/>
      <c r="J1304"/>
      <c r="K1304"/>
    </row>
    <row r="1305" spans="1:11">
      <c r="A1305" s="103"/>
      <c r="B1305" s="106"/>
      <c r="C1305" s="62"/>
      <c r="D1305"/>
      <c r="E1305" s="105"/>
      <c r="F1305"/>
      <c r="G1305"/>
      <c r="H1305"/>
      <c r="I1305"/>
      <c r="J1305"/>
      <c r="K1305"/>
    </row>
    <row r="1306" spans="1:11">
      <c r="A1306" s="103"/>
      <c r="B1306" s="106"/>
      <c r="C1306" s="62"/>
      <c r="D1306"/>
      <c r="E1306" s="105"/>
      <c r="F1306"/>
      <c r="G1306"/>
      <c r="H1306"/>
      <c r="I1306"/>
      <c r="J1306"/>
      <c r="K1306"/>
    </row>
    <row r="1307" spans="1:11">
      <c r="A1307" s="103"/>
      <c r="B1307" s="106"/>
      <c r="C1307" s="62"/>
      <c r="D1307"/>
      <c r="E1307" s="105"/>
      <c r="F1307"/>
      <c r="G1307"/>
      <c r="H1307"/>
      <c r="I1307"/>
      <c r="J1307"/>
      <c r="K1307"/>
    </row>
    <row r="1308" spans="1:11">
      <c r="A1308" s="103"/>
      <c r="B1308" s="106"/>
      <c r="C1308" s="62"/>
      <c r="D1308"/>
      <c r="E1308" s="105"/>
      <c r="F1308"/>
      <c r="G1308"/>
      <c r="H1308"/>
      <c r="I1308"/>
      <c r="J1308"/>
      <c r="K1308"/>
    </row>
    <row r="1309" spans="1:11">
      <c r="A1309" s="103"/>
      <c r="B1309" s="106"/>
      <c r="C1309" s="62"/>
      <c r="D1309"/>
      <c r="E1309" s="105"/>
      <c r="F1309"/>
      <c r="G1309"/>
      <c r="H1309"/>
      <c r="I1309"/>
      <c r="J1309"/>
      <c r="K1309"/>
    </row>
    <row r="1310" spans="1:11">
      <c r="A1310" s="103"/>
      <c r="B1310" s="106"/>
      <c r="C1310" s="62"/>
      <c r="D1310"/>
      <c r="E1310" s="105"/>
      <c r="F1310"/>
      <c r="G1310"/>
      <c r="H1310"/>
      <c r="I1310"/>
      <c r="J1310"/>
      <c r="K1310"/>
    </row>
    <row r="1311" spans="1:11">
      <c r="A1311" s="103"/>
      <c r="B1311" s="106"/>
      <c r="C1311" s="62"/>
      <c r="D1311"/>
      <c r="E1311" s="105"/>
      <c r="F1311"/>
      <c r="G1311"/>
      <c r="H1311"/>
      <c r="I1311"/>
      <c r="J1311"/>
      <c r="K1311"/>
    </row>
    <row r="1312" spans="1:11">
      <c r="A1312" s="103"/>
      <c r="B1312" s="106"/>
      <c r="C1312" s="62"/>
      <c r="D1312"/>
      <c r="E1312" s="105"/>
      <c r="F1312"/>
      <c r="G1312"/>
      <c r="H1312"/>
      <c r="I1312"/>
      <c r="J1312"/>
      <c r="K1312"/>
    </row>
    <row r="1313" spans="1:11">
      <c r="A1313" s="103"/>
      <c r="B1313" s="106"/>
      <c r="C1313" s="62"/>
      <c r="D1313"/>
      <c r="E1313" s="105"/>
      <c r="F1313"/>
      <c r="G1313"/>
      <c r="H1313"/>
      <c r="I1313"/>
      <c r="J1313"/>
      <c r="K1313"/>
    </row>
    <row r="1314" spans="1:11">
      <c r="A1314" s="103"/>
      <c r="B1314" s="106"/>
      <c r="C1314" s="62"/>
      <c r="D1314"/>
      <c r="E1314" s="105"/>
      <c r="F1314"/>
      <c r="G1314"/>
      <c r="H1314"/>
      <c r="I1314"/>
      <c r="J1314"/>
      <c r="K1314"/>
    </row>
    <row r="1315" spans="1:11">
      <c r="A1315" s="103"/>
      <c r="B1315" s="106"/>
      <c r="C1315" s="62"/>
      <c r="D1315"/>
      <c r="E1315" s="105"/>
      <c r="F1315"/>
      <c r="G1315"/>
      <c r="H1315"/>
      <c r="I1315"/>
      <c r="J1315"/>
      <c r="K1315"/>
    </row>
    <row r="1316" spans="1:11">
      <c r="A1316" s="103"/>
      <c r="B1316" s="106"/>
      <c r="C1316" s="62"/>
      <c r="D1316"/>
      <c r="E1316" s="105"/>
      <c r="F1316"/>
      <c r="G1316"/>
      <c r="H1316"/>
      <c r="I1316"/>
      <c r="J1316"/>
      <c r="K1316"/>
    </row>
    <row r="1317" spans="1:11">
      <c r="A1317" s="103"/>
      <c r="B1317" s="106"/>
      <c r="C1317" s="62"/>
      <c r="D1317"/>
      <c r="E1317" s="105"/>
      <c r="F1317"/>
      <c r="G1317"/>
      <c r="H1317"/>
      <c r="I1317"/>
      <c r="J1317"/>
      <c r="K1317"/>
    </row>
    <row r="1318" spans="1:11">
      <c r="A1318" s="103"/>
      <c r="B1318" s="106"/>
      <c r="C1318" s="62"/>
      <c r="D1318"/>
      <c r="E1318" s="105"/>
      <c r="F1318"/>
      <c r="G1318"/>
      <c r="H1318"/>
      <c r="I1318"/>
      <c r="J1318"/>
      <c r="K1318"/>
    </row>
    <row r="1319" spans="1:11">
      <c r="A1319" s="103"/>
      <c r="B1319" s="106"/>
      <c r="C1319" s="62"/>
      <c r="D1319"/>
      <c r="E1319" s="105"/>
      <c r="F1319"/>
      <c r="G1319"/>
      <c r="H1319"/>
      <c r="I1319"/>
      <c r="J1319"/>
      <c r="K1319"/>
    </row>
    <row r="1320" spans="1:11">
      <c r="A1320" s="103"/>
      <c r="B1320" s="106"/>
      <c r="C1320" s="62"/>
      <c r="D1320"/>
      <c r="E1320" s="105"/>
      <c r="F1320"/>
      <c r="G1320"/>
      <c r="H1320"/>
      <c r="I1320"/>
      <c r="J1320"/>
      <c r="K1320"/>
    </row>
    <row r="1321" spans="1:11">
      <c r="A1321" s="103"/>
      <c r="B1321" s="106"/>
      <c r="C1321" s="62"/>
      <c r="D1321"/>
      <c r="E1321" s="105"/>
      <c r="F1321"/>
      <c r="G1321"/>
      <c r="H1321"/>
      <c r="I1321"/>
      <c r="J1321"/>
      <c r="K1321"/>
    </row>
    <row r="1322" spans="1:11">
      <c r="A1322" s="103"/>
      <c r="B1322" s="106"/>
      <c r="C1322" s="62"/>
      <c r="D1322"/>
      <c r="E1322" s="105"/>
      <c r="F1322"/>
      <c r="G1322"/>
      <c r="H1322"/>
      <c r="I1322"/>
      <c r="J1322"/>
      <c r="K1322"/>
    </row>
    <row r="1323" spans="1:11">
      <c r="A1323" s="103"/>
      <c r="B1323" s="106"/>
      <c r="C1323" s="62"/>
      <c r="D1323"/>
      <c r="E1323" s="105"/>
      <c r="F1323"/>
      <c r="G1323"/>
      <c r="H1323"/>
      <c r="I1323"/>
      <c r="J1323"/>
      <c r="K1323"/>
    </row>
    <row r="1324" spans="1:11">
      <c r="A1324" s="103"/>
      <c r="B1324" s="106"/>
      <c r="C1324" s="62"/>
      <c r="D1324"/>
      <c r="E1324" s="105"/>
      <c r="F1324"/>
      <c r="G1324"/>
      <c r="H1324"/>
      <c r="I1324"/>
      <c r="J1324"/>
      <c r="K1324"/>
    </row>
    <row r="1325" spans="1:11">
      <c r="A1325" s="103"/>
      <c r="B1325" s="106"/>
      <c r="C1325" s="62"/>
      <c r="D1325"/>
      <c r="E1325" s="105"/>
      <c r="F1325"/>
      <c r="G1325"/>
      <c r="H1325"/>
      <c r="I1325"/>
      <c r="J1325"/>
      <c r="K1325"/>
    </row>
    <row r="1326" spans="1:11">
      <c r="A1326" s="103"/>
      <c r="B1326" s="106"/>
      <c r="C1326" s="62"/>
      <c r="D1326"/>
      <c r="E1326" s="105"/>
      <c r="F1326"/>
      <c r="G1326"/>
      <c r="H1326"/>
      <c r="I1326"/>
      <c r="J1326"/>
      <c r="K1326"/>
    </row>
    <row r="1327" spans="1:11">
      <c r="A1327" s="103"/>
      <c r="B1327" s="106"/>
      <c r="C1327" s="62"/>
      <c r="D1327"/>
      <c r="E1327" s="105"/>
      <c r="F1327"/>
      <c r="G1327"/>
      <c r="H1327"/>
      <c r="I1327"/>
      <c r="J1327"/>
      <c r="K1327"/>
    </row>
    <row r="1328" spans="1:11">
      <c r="A1328" s="103"/>
      <c r="B1328" s="106"/>
      <c r="C1328" s="62"/>
      <c r="D1328"/>
      <c r="E1328" s="105"/>
      <c r="F1328"/>
      <c r="G1328"/>
      <c r="H1328"/>
      <c r="I1328"/>
      <c r="J1328"/>
      <c r="K1328"/>
    </row>
    <row r="1329" spans="1:11">
      <c r="A1329" s="103"/>
      <c r="B1329" s="106"/>
      <c r="C1329" s="62"/>
      <c r="D1329"/>
      <c r="E1329" s="105"/>
      <c r="F1329"/>
      <c r="G1329"/>
      <c r="H1329"/>
      <c r="I1329"/>
      <c r="J1329"/>
      <c r="K1329"/>
    </row>
    <row r="1330" spans="1:11">
      <c r="A1330" s="103"/>
      <c r="B1330" s="106"/>
      <c r="C1330" s="62"/>
      <c r="D1330"/>
      <c r="E1330" s="105"/>
      <c r="F1330"/>
      <c r="G1330"/>
      <c r="H1330"/>
      <c r="I1330"/>
      <c r="J1330"/>
      <c r="K1330"/>
    </row>
    <row r="1331" spans="1:11">
      <c r="A1331" s="103"/>
      <c r="B1331" s="106"/>
      <c r="C1331" s="62"/>
      <c r="D1331"/>
      <c r="E1331" s="105"/>
      <c r="F1331"/>
      <c r="G1331"/>
      <c r="H1331"/>
      <c r="I1331"/>
      <c r="J1331"/>
      <c r="K1331"/>
    </row>
    <row r="1332" spans="1:11">
      <c r="A1332" s="103"/>
      <c r="B1332" s="106"/>
      <c r="C1332" s="62"/>
      <c r="D1332"/>
      <c r="E1332" s="105"/>
      <c r="F1332"/>
      <c r="G1332"/>
      <c r="H1332"/>
      <c r="I1332"/>
      <c r="J1332"/>
      <c r="K1332"/>
    </row>
    <row r="1333" spans="1:11">
      <c r="A1333" s="103"/>
      <c r="B1333" s="106"/>
      <c r="C1333" s="62"/>
      <c r="D1333"/>
      <c r="E1333" s="105"/>
      <c r="F1333"/>
      <c r="G1333"/>
      <c r="H1333"/>
      <c r="I1333"/>
      <c r="J1333"/>
      <c r="K1333"/>
    </row>
    <row r="1334" spans="1:11">
      <c r="A1334" s="103"/>
      <c r="B1334" s="106"/>
      <c r="C1334" s="62"/>
      <c r="D1334"/>
      <c r="E1334" s="105"/>
      <c r="F1334"/>
      <c r="G1334"/>
      <c r="H1334"/>
      <c r="I1334"/>
      <c r="J1334"/>
      <c r="K1334"/>
    </row>
    <row r="1335" spans="1:11">
      <c r="A1335" s="103"/>
      <c r="B1335" s="106"/>
      <c r="C1335" s="62"/>
      <c r="D1335"/>
      <c r="E1335" s="105"/>
      <c r="F1335"/>
      <c r="G1335"/>
      <c r="H1335"/>
      <c r="I1335"/>
      <c r="J1335"/>
      <c r="K1335"/>
    </row>
    <row r="1336" spans="1:11">
      <c r="A1336" s="103"/>
      <c r="B1336" s="106"/>
      <c r="C1336" s="62"/>
      <c r="D1336"/>
      <c r="E1336" s="105"/>
      <c r="F1336"/>
      <c r="G1336"/>
      <c r="H1336"/>
      <c r="I1336"/>
      <c r="J1336"/>
      <c r="K1336"/>
    </row>
    <row r="1337" spans="1:11">
      <c r="A1337" s="103"/>
      <c r="B1337" s="106"/>
      <c r="C1337" s="62"/>
      <c r="D1337"/>
      <c r="E1337" s="105"/>
      <c r="F1337"/>
      <c r="G1337"/>
      <c r="H1337"/>
      <c r="I1337"/>
      <c r="J1337"/>
      <c r="K1337"/>
    </row>
    <row r="1338" spans="1:11">
      <c r="A1338" s="103"/>
      <c r="B1338" s="106"/>
      <c r="C1338" s="62"/>
      <c r="D1338"/>
      <c r="E1338" s="105"/>
      <c r="F1338"/>
      <c r="G1338"/>
      <c r="H1338"/>
      <c r="I1338"/>
      <c r="J1338"/>
      <c r="K1338"/>
    </row>
    <row r="1339" spans="1:11">
      <c r="A1339" s="103"/>
      <c r="B1339" s="106"/>
      <c r="C1339" s="62"/>
      <c r="D1339"/>
      <c r="E1339" s="105"/>
      <c r="F1339"/>
      <c r="G1339"/>
      <c r="H1339"/>
      <c r="I1339"/>
      <c r="J1339"/>
      <c r="K1339"/>
    </row>
    <row r="1340" spans="1:11">
      <c r="A1340" s="103"/>
      <c r="B1340" s="106"/>
      <c r="C1340" s="62"/>
      <c r="D1340"/>
      <c r="E1340" s="105"/>
      <c r="F1340"/>
      <c r="G1340"/>
      <c r="H1340"/>
      <c r="I1340"/>
      <c r="J1340"/>
      <c r="K1340"/>
    </row>
    <row r="1341" spans="1:11">
      <c r="A1341" s="103"/>
      <c r="B1341" s="106"/>
      <c r="C1341" s="62"/>
      <c r="D1341"/>
      <c r="E1341" s="105"/>
      <c r="F1341"/>
      <c r="G1341"/>
      <c r="H1341"/>
      <c r="I1341"/>
      <c r="J1341"/>
      <c r="K1341"/>
    </row>
    <row r="1342" spans="1:11">
      <c r="A1342" s="103"/>
      <c r="B1342" s="106"/>
      <c r="C1342" s="62"/>
      <c r="D1342"/>
      <c r="E1342" s="105"/>
      <c r="F1342"/>
      <c r="G1342"/>
      <c r="H1342"/>
      <c r="I1342"/>
      <c r="J1342"/>
      <c r="K1342"/>
    </row>
    <row r="1343" spans="1:11">
      <c r="A1343" s="103"/>
      <c r="B1343" s="106"/>
      <c r="C1343" s="62"/>
      <c r="D1343"/>
      <c r="E1343" s="105"/>
      <c r="F1343"/>
      <c r="G1343"/>
      <c r="H1343"/>
      <c r="I1343"/>
      <c r="J1343"/>
      <c r="K1343"/>
    </row>
    <row r="1344" spans="1:11">
      <c r="A1344" s="103"/>
      <c r="B1344" s="106"/>
      <c r="C1344" s="62"/>
      <c r="D1344"/>
      <c r="E1344" s="105"/>
      <c r="F1344"/>
      <c r="G1344"/>
      <c r="H1344"/>
      <c r="I1344"/>
      <c r="J1344"/>
      <c r="K1344"/>
    </row>
    <row r="1345" spans="1:11">
      <c r="A1345" s="103"/>
      <c r="B1345" s="106"/>
      <c r="C1345" s="62"/>
      <c r="D1345"/>
      <c r="E1345" s="105"/>
      <c r="F1345"/>
      <c r="G1345"/>
      <c r="H1345"/>
      <c r="I1345"/>
      <c r="J1345"/>
      <c r="K1345"/>
    </row>
    <row r="1346" spans="1:11">
      <c r="A1346" s="103"/>
      <c r="B1346" s="106"/>
      <c r="C1346" s="62"/>
      <c r="D1346"/>
      <c r="E1346" s="105"/>
      <c r="F1346"/>
      <c r="G1346"/>
      <c r="H1346"/>
      <c r="I1346"/>
      <c r="J1346"/>
      <c r="K1346"/>
    </row>
    <row r="1347" spans="1:11">
      <c r="A1347" s="103"/>
      <c r="B1347" s="106"/>
      <c r="C1347" s="62"/>
      <c r="D1347"/>
      <c r="E1347" s="105"/>
      <c r="F1347"/>
      <c r="G1347"/>
      <c r="H1347"/>
      <c r="I1347"/>
      <c r="J1347"/>
      <c r="K1347"/>
    </row>
    <row r="1348" spans="1:11">
      <c r="A1348" s="103"/>
      <c r="B1348" s="106"/>
      <c r="C1348" s="62"/>
      <c r="D1348"/>
      <c r="E1348" s="105"/>
      <c r="F1348"/>
      <c r="G1348"/>
      <c r="H1348"/>
      <c r="I1348"/>
      <c r="J1348"/>
      <c r="K1348"/>
    </row>
    <row r="1349" spans="1:11">
      <c r="A1349" s="103"/>
      <c r="B1349" s="106"/>
      <c r="C1349" s="62"/>
      <c r="D1349"/>
      <c r="E1349" s="105"/>
      <c r="F1349"/>
      <c r="G1349"/>
      <c r="H1349"/>
      <c r="I1349"/>
      <c r="J1349"/>
      <c r="K1349"/>
    </row>
    <row r="1350" spans="1:11">
      <c r="A1350" s="103"/>
      <c r="B1350" s="106"/>
      <c r="C1350" s="62"/>
      <c r="D1350"/>
      <c r="E1350" s="105"/>
      <c r="F1350"/>
      <c r="G1350"/>
      <c r="H1350"/>
      <c r="I1350"/>
      <c r="J1350"/>
      <c r="K1350"/>
    </row>
    <row r="1351" spans="1:11">
      <c r="A1351" s="103"/>
      <c r="B1351" s="106"/>
      <c r="C1351" s="62"/>
      <c r="D1351"/>
      <c r="E1351" s="105"/>
      <c r="F1351"/>
      <c r="G1351"/>
      <c r="H1351"/>
      <c r="I1351"/>
      <c r="J1351"/>
      <c r="K1351"/>
    </row>
    <row r="1352" spans="1:11">
      <c r="A1352" s="103"/>
      <c r="B1352" s="106"/>
      <c r="C1352" s="62"/>
      <c r="D1352"/>
      <c r="E1352" s="105"/>
      <c r="F1352"/>
      <c r="G1352"/>
      <c r="H1352"/>
      <c r="I1352"/>
      <c r="J1352"/>
      <c r="K1352"/>
    </row>
    <row r="1353" spans="1:11">
      <c r="A1353" s="103"/>
      <c r="B1353" s="106"/>
      <c r="C1353" s="62"/>
      <c r="D1353"/>
      <c r="E1353" s="105"/>
      <c r="F1353"/>
      <c r="G1353"/>
      <c r="H1353"/>
      <c r="I1353"/>
      <c r="J1353"/>
      <c r="K1353"/>
    </row>
    <row r="1354" spans="1:11">
      <c r="A1354" s="103"/>
      <c r="B1354" s="106"/>
      <c r="C1354" s="62"/>
      <c r="D1354"/>
      <c r="E1354" s="105"/>
      <c r="F1354"/>
      <c r="G1354"/>
      <c r="H1354"/>
      <c r="I1354"/>
      <c r="J1354"/>
      <c r="K1354"/>
    </row>
    <row r="1355" spans="1:11">
      <c r="A1355" s="103"/>
      <c r="B1355" s="106"/>
      <c r="C1355" s="62"/>
      <c r="D1355"/>
      <c r="E1355" s="105"/>
      <c r="F1355"/>
      <c r="G1355"/>
      <c r="H1355"/>
      <c r="I1355"/>
      <c r="J1355"/>
      <c r="K1355"/>
    </row>
    <row r="1356" spans="1:11">
      <c r="A1356" s="103"/>
      <c r="B1356" s="106"/>
      <c r="C1356" s="62"/>
      <c r="D1356"/>
      <c r="E1356" s="105"/>
      <c r="F1356"/>
      <c r="G1356"/>
      <c r="H1356"/>
      <c r="I1356"/>
      <c r="J1356"/>
      <c r="K1356"/>
    </row>
    <row r="1357" spans="1:11">
      <c r="A1357" s="103"/>
      <c r="B1357" s="106"/>
      <c r="C1357" s="62"/>
      <c r="D1357"/>
      <c r="E1357" s="105"/>
      <c r="F1357"/>
      <c r="G1357"/>
      <c r="H1357"/>
      <c r="I1357"/>
      <c r="J1357"/>
      <c r="K1357"/>
    </row>
    <row r="1358" spans="1:11">
      <c r="A1358" s="103"/>
      <c r="B1358" s="106"/>
      <c r="C1358" s="62"/>
      <c r="D1358"/>
      <c r="E1358" s="105"/>
      <c r="F1358"/>
      <c r="G1358"/>
      <c r="H1358"/>
      <c r="I1358"/>
      <c r="J1358"/>
      <c r="K1358"/>
    </row>
    <row r="1359" spans="1:11">
      <c r="A1359" s="103"/>
      <c r="B1359" s="106"/>
      <c r="C1359" s="62"/>
      <c r="D1359"/>
      <c r="E1359" s="105"/>
      <c r="F1359"/>
      <c r="G1359"/>
      <c r="H1359"/>
      <c r="I1359"/>
      <c r="J1359"/>
      <c r="K1359"/>
    </row>
    <row r="1360" spans="1:11">
      <c r="A1360" s="103"/>
      <c r="B1360" s="106"/>
      <c r="C1360" s="62"/>
      <c r="D1360"/>
      <c r="E1360" s="105"/>
      <c r="F1360"/>
      <c r="G1360"/>
      <c r="H1360"/>
      <c r="I1360"/>
      <c r="J1360"/>
      <c r="K1360"/>
    </row>
    <row r="1361" spans="1:11">
      <c r="A1361" s="103"/>
      <c r="B1361" s="106"/>
      <c r="C1361" s="62"/>
      <c r="D1361"/>
      <c r="E1361" s="105"/>
      <c r="F1361"/>
      <c r="G1361"/>
      <c r="H1361"/>
      <c r="I1361"/>
      <c r="J1361"/>
      <c r="K1361"/>
    </row>
    <row r="1362" spans="1:11">
      <c r="A1362" s="103"/>
      <c r="B1362" s="106"/>
      <c r="C1362" s="62"/>
      <c r="D1362"/>
      <c r="E1362" s="105"/>
      <c r="F1362"/>
      <c r="G1362"/>
      <c r="H1362"/>
      <c r="I1362"/>
      <c r="J1362"/>
      <c r="K1362"/>
    </row>
    <row r="1363" spans="1:11">
      <c r="A1363" s="103"/>
      <c r="B1363" s="106"/>
      <c r="C1363" s="62"/>
      <c r="D1363"/>
      <c r="E1363" s="105"/>
      <c r="F1363"/>
      <c r="G1363"/>
      <c r="H1363"/>
      <c r="I1363"/>
      <c r="J1363"/>
      <c r="K1363"/>
    </row>
    <row r="1364" spans="1:11">
      <c r="A1364" s="103"/>
      <c r="B1364" s="106"/>
      <c r="C1364" s="62"/>
      <c r="D1364"/>
      <c r="E1364" s="105"/>
      <c r="F1364"/>
      <c r="G1364"/>
      <c r="H1364"/>
      <c r="I1364"/>
      <c r="J1364"/>
      <c r="K1364"/>
    </row>
    <row r="1365" spans="1:11">
      <c r="A1365" s="103"/>
      <c r="B1365" s="106"/>
      <c r="C1365" s="62"/>
      <c r="D1365"/>
      <c r="E1365" s="105"/>
      <c r="F1365"/>
      <c r="G1365"/>
      <c r="H1365"/>
      <c r="I1365"/>
      <c r="J1365"/>
      <c r="K1365"/>
    </row>
    <row r="1366" spans="1:11">
      <c r="A1366" s="103"/>
      <c r="B1366" s="106"/>
      <c r="C1366" s="62"/>
      <c r="D1366"/>
      <c r="E1366" s="105"/>
      <c r="F1366"/>
      <c r="G1366"/>
      <c r="H1366"/>
      <c r="I1366"/>
      <c r="J1366"/>
      <c r="K1366"/>
    </row>
    <row r="1367" spans="1:11">
      <c r="A1367" s="103"/>
      <c r="B1367" s="106"/>
      <c r="C1367" s="62"/>
      <c r="D1367"/>
      <c r="E1367" s="105"/>
      <c r="F1367"/>
      <c r="G1367"/>
      <c r="H1367"/>
      <c r="I1367"/>
      <c r="J1367"/>
      <c r="K1367"/>
    </row>
    <row r="1368" spans="1:11">
      <c r="A1368" s="103"/>
      <c r="B1368" s="106"/>
      <c r="C1368" s="62"/>
      <c r="D1368"/>
      <c r="E1368" s="105"/>
      <c r="F1368"/>
      <c r="G1368"/>
      <c r="H1368"/>
      <c r="I1368"/>
      <c r="J1368"/>
      <c r="K1368"/>
    </row>
    <row r="1369" spans="1:11">
      <c r="A1369" s="103"/>
      <c r="B1369" s="106"/>
      <c r="C1369" s="62"/>
      <c r="D1369"/>
      <c r="E1369" s="105"/>
      <c r="F1369"/>
      <c r="G1369"/>
      <c r="H1369"/>
      <c r="I1369"/>
      <c r="J1369"/>
      <c r="K1369"/>
    </row>
    <row r="1370" spans="1:11">
      <c r="A1370" s="103"/>
      <c r="B1370" s="106"/>
      <c r="C1370" s="62"/>
      <c r="D1370"/>
      <c r="E1370" s="105"/>
      <c r="F1370"/>
      <c r="G1370"/>
      <c r="H1370"/>
      <c r="I1370"/>
      <c r="J1370"/>
      <c r="K1370"/>
    </row>
    <row r="1371" spans="1:11">
      <c r="A1371" s="103"/>
      <c r="B1371" s="106"/>
      <c r="C1371" s="62"/>
      <c r="D1371"/>
      <c r="E1371" s="105"/>
      <c r="F1371"/>
      <c r="G1371"/>
      <c r="H1371"/>
      <c r="I1371"/>
      <c r="J1371"/>
      <c r="K1371"/>
    </row>
    <row r="1372" spans="1:11">
      <c r="A1372" s="103"/>
      <c r="B1372" s="106"/>
      <c r="C1372" s="62"/>
      <c r="D1372"/>
      <c r="E1372" s="105"/>
      <c r="F1372"/>
      <c r="G1372"/>
      <c r="H1372"/>
      <c r="I1372"/>
      <c r="J1372"/>
      <c r="K1372"/>
    </row>
    <row r="1373" spans="1:11">
      <c r="A1373" s="103"/>
      <c r="B1373" s="106"/>
      <c r="C1373" s="62"/>
      <c r="D1373"/>
      <c r="E1373" s="105"/>
      <c r="F1373"/>
      <c r="G1373"/>
      <c r="H1373"/>
      <c r="I1373"/>
      <c r="J1373"/>
      <c r="K1373"/>
    </row>
    <row r="1374" spans="1:11">
      <c r="A1374" s="103"/>
      <c r="B1374" s="106"/>
      <c r="C1374" s="62"/>
      <c r="D1374"/>
      <c r="E1374" s="105"/>
      <c r="F1374"/>
      <c r="G1374"/>
      <c r="H1374"/>
      <c r="I1374"/>
      <c r="J1374"/>
      <c r="K1374"/>
    </row>
    <row r="1375" spans="1:11">
      <c r="A1375" s="103"/>
      <c r="B1375" s="106"/>
      <c r="C1375" s="62"/>
      <c r="D1375"/>
      <c r="E1375" s="105"/>
      <c r="F1375"/>
      <c r="G1375"/>
      <c r="H1375"/>
      <c r="I1375"/>
      <c r="J1375"/>
      <c r="K1375"/>
    </row>
    <row r="1376" spans="1:11">
      <c r="A1376" s="103"/>
      <c r="B1376" s="106"/>
      <c r="C1376" s="62"/>
      <c r="D1376"/>
      <c r="E1376" s="105"/>
      <c r="F1376"/>
      <c r="G1376"/>
      <c r="H1376"/>
      <c r="I1376"/>
      <c r="J1376"/>
      <c r="K1376"/>
    </row>
    <row r="1377" spans="1:11">
      <c r="A1377" s="103"/>
      <c r="B1377" s="106"/>
      <c r="C1377" s="62"/>
      <c r="D1377"/>
      <c r="E1377" s="105"/>
      <c r="F1377"/>
      <c r="G1377"/>
      <c r="H1377"/>
      <c r="I1377"/>
      <c r="J1377"/>
      <c r="K1377"/>
    </row>
    <row r="1378" spans="1:11">
      <c r="A1378" s="103"/>
      <c r="B1378" s="106"/>
      <c r="C1378" s="62"/>
      <c r="D1378"/>
      <c r="E1378" s="105"/>
      <c r="F1378"/>
      <c r="G1378"/>
      <c r="H1378"/>
      <c r="I1378"/>
      <c r="J1378"/>
      <c r="K1378"/>
    </row>
    <row r="1379" spans="1:11">
      <c r="A1379" s="103"/>
      <c r="B1379" s="106"/>
      <c r="C1379" s="62"/>
      <c r="D1379"/>
      <c r="E1379" s="105"/>
      <c r="F1379"/>
      <c r="G1379"/>
      <c r="H1379"/>
      <c r="I1379"/>
      <c r="J1379"/>
      <c r="K1379"/>
    </row>
    <row r="1380" spans="1:11">
      <c r="A1380" s="103"/>
      <c r="B1380" s="106"/>
      <c r="C1380" s="62"/>
      <c r="D1380"/>
      <c r="E1380" s="105"/>
      <c r="F1380"/>
      <c r="G1380"/>
      <c r="H1380"/>
      <c r="I1380"/>
      <c r="J1380"/>
      <c r="K1380"/>
    </row>
    <row r="1381" spans="1:11">
      <c r="A1381" s="103"/>
      <c r="B1381" s="106"/>
      <c r="C1381" s="62"/>
      <c r="D1381"/>
      <c r="E1381" s="105"/>
      <c r="F1381"/>
      <c r="G1381"/>
      <c r="H1381"/>
      <c r="I1381"/>
      <c r="J1381"/>
      <c r="K1381"/>
    </row>
    <row r="1382" spans="1:11">
      <c r="A1382" s="103"/>
      <c r="B1382" s="106"/>
      <c r="C1382" s="62"/>
      <c r="D1382"/>
      <c r="E1382" s="105"/>
      <c r="F1382"/>
      <c r="G1382"/>
      <c r="H1382"/>
      <c r="I1382"/>
      <c r="J1382"/>
      <c r="K1382"/>
    </row>
    <row r="1383" spans="1:11">
      <c r="A1383" s="103"/>
      <c r="B1383" s="106"/>
      <c r="C1383" s="62"/>
      <c r="D1383"/>
      <c r="E1383" s="105"/>
      <c r="F1383"/>
      <c r="G1383"/>
      <c r="H1383"/>
      <c r="I1383"/>
      <c r="J1383"/>
      <c r="K1383"/>
    </row>
    <row r="1384" spans="1:11">
      <c r="A1384" s="103"/>
      <c r="B1384" s="106"/>
      <c r="C1384" s="62"/>
      <c r="D1384"/>
      <c r="E1384" s="105"/>
      <c r="F1384"/>
      <c r="G1384"/>
      <c r="H1384"/>
      <c r="I1384"/>
      <c r="J1384"/>
      <c r="K1384"/>
    </row>
    <row r="1385" spans="1:11">
      <c r="A1385" s="103"/>
      <c r="B1385" s="106"/>
      <c r="C1385" s="62"/>
      <c r="D1385"/>
      <c r="E1385" s="105"/>
      <c r="F1385"/>
      <c r="G1385"/>
      <c r="H1385"/>
      <c r="I1385"/>
      <c r="J1385"/>
      <c r="K1385"/>
    </row>
    <row r="1386" spans="1:11">
      <c r="A1386" s="103"/>
      <c r="B1386" s="106"/>
      <c r="C1386" s="62"/>
      <c r="D1386"/>
      <c r="E1386" s="105"/>
      <c r="F1386"/>
      <c r="G1386"/>
      <c r="H1386"/>
      <c r="I1386"/>
      <c r="J1386"/>
      <c r="K1386"/>
    </row>
    <row r="1387" spans="1:11">
      <c r="A1387" s="103"/>
      <c r="B1387" s="106"/>
      <c r="C1387" s="62"/>
      <c r="D1387"/>
      <c r="E1387" s="105"/>
      <c r="F1387"/>
      <c r="G1387"/>
      <c r="H1387"/>
      <c r="I1387"/>
      <c r="J1387"/>
      <c r="K1387"/>
    </row>
    <row r="1388" spans="1:11">
      <c r="A1388" s="103"/>
      <c r="B1388" s="106"/>
      <c r="C1388" s="62"/>
      <c r="D1388"/>
      <c r="E1388" s="105"/>
      <c r="F1388"/>
      <c r="G1388"/>
      <c r="H1388"/>
      <c r="I1388"/>
      <c r="J1388"/>
      <c r="K1388"/>
    </row>
    <row r="1389" spans="1:11">
      <c r="A1389" s="103"/>
      <c r="B1389" s="106"/>
      <c r="C1389" s="62"/>
      <c r="D1389"/>
      <c r="E1389" s="105"/>
      <c r="F1389"/>
      <c r="G1389"/>
      <c r="H1389"/>
      <c r="I1389"/>
      <c r="J1389"/>
      <c r="K1389"/>
    </row>
    <row r="1390" spans="1:11">
      <c r="A1390" s="103"/>
      <c r="B1390" s="106"/>
      <c r="C1390" s="62"/>
      <c r="D1390"/>
      <c r="E1390" s="105"/>
      <c r="F1390"/>
      <c r="G1390"/>
      <c r="H1390"/>
      <c r="I1390"/>
      <c r="J1390"/>
      <c r="K1390"/>
    </row>
    <row r="1391" spans="1:11">
      <c r="A1391" s="103"/>
      <c r="B1391" s="106"/>
      <c r="C1391" s="62"/>
      <c r="D1391"/>
      <c r="E1391" s="105"/>
      <c r="F1391"/>
      <c r="G1391"/>
      <c r="H1391"/>
      <c r="I1391"/>
      <c r="J1391"/>
      <c r="K1391"/>
    </row>
    <row r="1392" spans="1:11">
      <c r="A1392" s="103"/>
      <c r="B1392" s="106"/>
      <c r="C1392" s="62"/>
      <c r="D1392"/>
      <c r="E1392" s="105"/>
      <c r="F1392"/>
      <c r="G1392"/>
      <c r="H1392"/>
      <c r="I1392"/>
      <c r="J1392"/>
      <c r="K1392"/>
    </row>
    <row r="1393" spans="1:11">
      <c r="A1393" s="103"/>
      <c r="B1393" s="106"/>
      <c r="C1393" s="62"/>
      <c r="D1393"/>
      <c r="E1393" s="105"/>
      <c r="F1393"/>
      <c r="G1393"/>
      <c r="H1393"/>
      <c r="I1393"/>
      <c r="J1393"/>
      <c r="K1393"/>
    </row>
    <row r="1394" spans="1:11">
      <c r="A1394" s="103"/>
      <c r="B1394" s="106"/>
      <c r="C1394" s="62"/>
      <c r="D1394"/>
      <c r="E1394" s="105"/>
      <c r="F1394"/>
      <c r="G1394"/>
      <c r="H1394"/>
      <c r="I1394"/>
      <c r="J1394"/>
      <c r="K1394"/>
    </row>
    <row r="1395" spans="1:11">
      <c r="A1395" s="103"/>
      <c r="B1395" s="106"/>
      <c r="C1395" s="62"/>
      <c r="D1395"/>
      <c r="E1395" s="105"/>
      <c r="F1395"/>
      <c r="G1395"/>
      <c r="H1395"/>
      <c r="I1395"/>
      <c r="J1395"/>
      <c r="K1395"/>
    </row>
    <row r="1396" spans="1:11">
      <c r="A1396" s="103"/>
      <c r="B1396" s="106"/>
      <c r="C1396" s="62"/>
      <c r="D1396"/>
      <c r="E1396" s="105"/>
      <c r="F1396"/>
      <c r="G1396"/>
      <c r="H1396"/>
      <c r="I1396"/>
      <c r="J1396"/>
      <c r="K1396"/>
    </row>
    <row r="1397" spans="1:11">
      <c r="A1397" s="103"/>
      <c r="B1397" s="106"/>
      <c r="C1397" s="62"/>
      <c r="D1397"/>
      <c r="E1397" s="105"/>
      <c r="F1397"/>
      <c r="G1397"/>
      <c r="H1397"/>
      <c r="I1397"/>
      <c r="J1397"/>
      <c r="K1397"/>
    </row>
    <row r="1398" spans="1:11">
      <c r="A1398" s="103"/>
      <c r="B1398" s="106"/>
      <c r="C1398" s="62"/>
      <c r="D1398"/>
      <c r="E1398" s="105"/>
      <c r="F1398"/>
      <c r="G1398"/>
      <c r="H1398"/>
      <c r="I1398"/>
      <c r="J1398"/>
      <c r="K1398"/>
    </row>
    <row r="1399" spans="1:11">
      <c r="A1399" s="103"/>
      <c r="B1399" s="106"/>
      <c r="C1399" s="62"/>
      <c r="D1399"/>
      <c r="E1399" s="105"/>
      <c r="F1399"/>
      <c r="G1399"/>
      <c r="H1399"/>
      <c r="I1399"/>
      <c r="J1399"/>
      <c r="K1399"/>
    </row>
    <row r="1400" spans="1:11">
      <c r="A1400" s="103"/>
      <c r="B1400" s="106"/>
      <c r="C1400" s="62"/>
      <c r="D1400"/>
      <c r="E1400" s="105"/>
      <c r="F1400"/>
      <c r="G1400"/>
      <c r="H1400"/>
      <c r="I1400"/>
      <c r="J1400"/>
      <c r="K1400"/>
    </row>
    <row r="1401" spans="1:11">
      <c r="A1401" s="103"/>
      <c r="B1401" s="106"/>
      <c r="C1401" s="62"/>
      <c r="D1401"/>
      <c r="E1401" s="105"/>
      <c r="F1401"/>
      <c r="G1401"/>
      <c r="H1401"/>
      <c r="I1401"/>
      <c r="J1401"/>
      <c r="K1401"/>
    </row>
    <row r="1402" spans="1:11">
      <c r="A1402" s="103"/>
      <c r="B1402" s="106"/>
      <c r="C1402" s="62"/>
      <c r="D1402"/>
      <c r="E1402" s="105"/>
      <c r="F1402"/>
      <c r="G1402"/>
      <c r="H1402"/>
      <c r="I1402"/>
      <c r="J1402"/>
      <c r="K1402"/>
    </row>
    <row r="1403" spans="1:11">
      <c r="A1403" s="103"/>
      <c r="B1403" s="106"/>
      <c r="C1403" s="62"/>
      <c r="D1403"/>
      <c r="E1403" s="105"/>
      <c r="F1403"/>
      <c r="G1403"/>
      <c r="H1403"/>
      <c r="I1403"/>
      <c r="J1403"/>
      <c r="K1403"/>
    </row>
    <row r="1404" spans="1:11">
      <c r="A1404" s="103"/>
      <c r="B1404" s="106"/>
      <c r="C1404" s="62"/>
      <c r="D1404"/>
      <c r="E1404" s="105"/>
      <c r="F1404"/>
      <c r="G1404"/>
      <c r="H1404"/>
      <c r="I1404"/>
      <c r="J1404"/>
      <c r="K1404"/>
    </row>
    <row r="1405" spans="1:11">
      <c r="A1405" s="103"/>
      <c r="B1405" s="106"/>
      <c r="C1405" s="62"/>
      <c r="D1405"/>
      <c r="E1405" s="105"/>
      <c r="F1405"/>
      <c r="G1405"/>
      <c r="H1405"/>
      <c r="I1405"/>
      <c r="J1405"/>
      <c r="K1405"/>
    </row>
    <row r="1406" spans="1:11">
      <c r="A1406" s="103"/>
      <c r="B1406" s="106"/>
      <c r="C1406" s="62"/>
      <c r="D1406"/>
      <c r="E1406" s="105"/>
      <c r="F1406"/>
      <c r="G1406"/>
      <c r="H1406"/>
      <c r="I1406"/>
      <c r="J1406"/>
      <c r="K1406"/>
    </row>
    <row r="1407" spans="1:11">
      <c r="A1407" s="103"/>
      <c r="B1407" s="106"/>
      <c r="C1407" s="62"/>
      <c r="D1407"/>
      <c r="E1407" s="105"/>
      <c r="F1407"/>
      <c r="G1407"/>
      <c r="H1407"/>
      <c r="I1407"/>
      <c r="J1407"/>
      <c r="K1407"/>
    </row>
    <row r="1408" spans="1:11">
      <c r="A1408" s="103"/>
      <c r="B1408" s="106"/>
      <c r="C1408" s="62"/>
      <c r="D1408"/>
      <c r="E1408" s="105"/>
      <c r="F1408"/>
      <c r="G1408"/>
      <c r="H1408"/>
      <c r="I1408"/>
      <c r="J1408"/>
      <c r="K1408"/>
    </row>
    <row r="1409" spans="1:11">
      <c r="A1409" s="103"/>
      <c r="B1409" s="106"/>
      <c r="C1409" s="62"/>
      <c r="D1409"/>
      <c r="E1409" s="105"/>
      <c r="F1409"/>
      <c r="G1409"/>
      <c r="H1409"/>
      <c r="I1409"/>
      <c r="J1409"/>
      <c r="K1409"/>
    </row>
    <row r="1410" spans="1:11">
      <c r="A1410" s="103"/>
      <c r="B1410" s="106"/>
      <c r="C1410" s="62"/>
      <c r="D1410"/>
      <c r="E1410" s="105"/>
      <c r="F1410"/>
      <c r="G1410"/>
      <c r="H1410"/>
      <c r="I1410"/>
      <c r="J1410"/>
      <c r="K1410"/>
    </row>
    <row r="1411" spans="1:11">
      <c r="A1411" s="103"/>
      <c r="B1411" s="106"/>
      <c r="C1411" s="62"/>
      <c r="D1411"/>
      <c r="E1411" s="105"/>
      <c r="F1411"/>
      <c r="G1411"/>
      <c r="H1411"/>
      <c r="I1411"/>
      <c r="J1411"/>
      <c r="K1411"/>
    </row>
    <row r="1412" spans="1:11">
      <c r="A1412" s="103"/>
      <c r="B1412" s="106"/>
      <c r="C1412" s="62"/>
      <c r="D1412"/>
      <c r="E1412" s="105"/>
      <c r="F1412"/>
      <c r="G1412"/>
      <c r="H1412"/>
      <c r="I1412"/>
      <c r="J1412"/>
      <c r="K1412"/>
    </row>
    <row r="1413" spans="1:11">
      <c r="A1413" s="103"/>
      <c r="B1413" s="106"/>
      <c r="C1413" s="62"/>
      <c r="D1413"/>
      <c r="E1413" s="105"/>
      <c r="F1413"/>
      <c r="G1413"/>
      <c r="H1413"/>
      <c r="I1413"/>
      <c r="J1413"/>
      <c r="K1413"/>
    </row>
    <row r="1414" spans="1:11">
      <c r="A1414" s="103"/>
      <c r="B1414" s="106"/>
      <c r="C1414" s="62"/>
      <c r="D1414"/>
      <c r="E1414" s="105"/>
      <c r="F1414"/>
      <c r="G1414"/>
      <c r="H1414"/>
      <c r="I1414"/>
      <c r="J1414"/>
      <c r="K1414"/>
    </row>
    <row r="1415" spans="1:11">
      <c r="A1415" s="103"/>
      <c r="B1415" s="106"/>
      <c r="C1415" s="62"/>
      <c r="D1415"/>
      <c r="E1415" s="105"/>
      <c r="F1415"/>
      <c r="G1415"/>
      <c r="H1415"/>
      <c r="I1415"/>
      <c r="J1415"/>
      <c r="K1415"/>
    </row>
    <row r="1416" spans="1:11">
      <c r="A1416" s="103"/>
      <c r="B1416" s="106"/>
      <c r="C1416" s="62"/>
      <c r="D1416"/>
      <c r="E1416" s="105"/>
      <c r="F1416"/>
      <c r="G1416"/>
      <c r="H1416"/>
      <c r="I1416"/>
      <c r="J1416"/>
      <c r="K1416"/>
    </row>
    <row r="1417" spans="1:11">
      <c r="A1417" s="103"/>
      <c r="B1417" s="106"/>
      <c r="C1417" s="62"/>
      <c r="D1417"/>
      <c r="E1417" s="105"/>
      <c r="F1417"/>
      <c r="G1417"/>
      <c r="H1417"/>
      <c r="I1417"/>
      <c r="J1417"/>
      <c r="K1417"/>
    </row>
    <row r="1418" spans="1:11">
      <c r="A1418" s="103"/>
      <c r="B1418" s="106"/>
      <c r="C1418" s="62"/>
      <c r="D1418"/>
      <c r="E1418" s="105"/>
      <c r="F1418"/>
      <c r="G1418"/>
      <c r="H1418"/>
      <c r="I1418"/>
      <c r="J1418"/>
      <c r="K1418"/>
    </row>
    <row r="1419" spans="1:11">
      <c r="A1419" s="103"/>
      <c r="B1419" s="106"/>
      <c r="C1419" s="62"/>
      <c r="D1419"/>
      <c r="E1419" s="105"/>
      <c r="F1419"/>
      <c r="G1419"/>
      <c r="H1419"/>
      <c r="I1419"/>
      <c r="J1419"/>
      <c r="K1419"/>
    </row>
    <row r="1420" spans="1:11">
      <c r="A1420" s="103"/>
      <c r="B1420" s="106"/>
      <c r="C1420" s="62"/>
      <c r="D1420"/>
      <c r="E1420" s="105"/>
      <c r="F1420"/>
      <c r="G1420"/>
      <c r="H1420"/>
      <c r="I1420"/>
      <c r="J1420"/>
      <c r="K1420"/>
    </row>
    <row r="1421" spans="1:11">
      <c r="A1421" s="103"/>
      <c r="B1421" s="106"/>
      <c r="C1421" s="62"/>
      <c r="D1421"/>
      <c r="E1421" s="105"/>
      <c r="F1421"/>
      <c r="G1421"/>
      <c r="H1421"/>
      <c r="I1421"/>
      <c r="J1421"/>
      <c r="K1421"/>
    </row>
    <row r="1422" spans="1:11">
      <c r="A1422" s="103"/>
      <c r="B1422" s="106"/>
      <c r="C1422" s="62"/>
      <c r="D1422"/>
      <c r="E1422" s="105"/>
      <c r="F1422"/>
      <c r="G1422"/>
      <c r="H1422"/>
      <c r="I1422"/>
      <c r="J1422"/>
      <c r="K1422"/>
    </row>
    <row r="1423" spans="1:11">
      <c r="A1423" s="103"/>
      <c r="B1423" s="106"/>
      <c r="C1423" s="62"/>
      <c r="D1423"/>
      <c r="E1423" s="105"/>
      <c r="F1423"/>
      <c r="G1423"/>
      <c r="H1423"/>
      <c r="I1423"/>
      <c r="J1423"/>
      <c r="K1423"/>
    </row>
    <row r="1424" spans="1:11">
      <c r="A1424" s="103"/>
      <c r="B1424" s="106"/>
      <c r="C1424" s="62"/>
      <c r="D1424"/>
      <c r="E1424" s="105"/>
      <c r="F1424"/>
      <c r="G1424"/>
      <c r="H1424"/>
      <c r="I1424"/>
      <c r="J1424"/>
      <c r="K1424"/>
    </row>
    <row r="1425" spans="1:11">
      <c r="A1425" s="103"/>
      <c r="B1425" s="106"/>
      <c r="C1425" s="62"/>
      <c r="D1425"/>
      <c r="E1425" s="105"/>
      <c r="F1425"/>
      <c r="G1425"/>
      <c r="H1425"/>
      <c r="I1425"/>
      <c r="J1425"/>
      <c r="K1425"/>
    </row>
    <row r="1426" spans="1:11">
      <c r="A1426" s="103"/>
      <c r="B1426" s="106"/>
      <c r="C1426" s="62"/>
      <c r="D1426"/>
      <c r="E1426" s="105"/>
      <c r="F1426"/>
      <c r="G1426"/>
      <c r="H1426"/>
      <c r="I1426"/>
      <c r="J1426"/>
      <c r="K1426"/>
    </row>
    <row r="1427" spans="1:11">
      <c r="A1427" s="103"/>
      <c r="B1427" s="106"/>
      <c r="C1427" s="62"/>
      <c r="D1427"/>
      <c r="E1427" s="105"/>
      <c r="F1427"/>
      <c r="G1427"/>
      <c r="H1427"/>
      <c r="I1427"/>
      <c r="J1427"/>
      <c r="K1427"/>
    </row>
    <row r="1428" spans="1:11">
      <c r="A1428" s="103"/>
      <c r="B1428" s="106"/>
      <c r="C1428" s="62"/>
      <c r="D1428"/>
      <c r="E1428" s="105"/>
      <c r="F1428"/>
      <c r="G1428"/>
      <c r="H1428"/>
      <c r="I1428"/>
      <c r="J1428"/>
      <c r="K1428"/>
    </row>
    <row r="1429" spans="1:11">
      <c r="A1429" s="103"/>
      <c r="B1429" s="106"/>
      <c r="C1429" s="62"/>
      <c r="D1429"/>
      <c r="E1429" s="105"/>
      <c r="F1429"/>
      <c r="G1429"/>
      <c r="H1429"/>
      <c r="I1429"/>
      <c r="J1429"/>
      <c r="K1429"/>
    </row>
    <row r="1430" spans="1:11">
      <c r="A1430" s="103"/>
      <c r="B1430" s="106"/>
      <c r="C1430" s="62"/>
      <c r="D1430"/>
      <c r="E1430" s="105"/>
      <c r="F1430"/>
      <c r="G1430"/>
      <c r="H1430"/>
      <c r="I1430"/>
      <c r="J1430"/>
      <c r="K1430"/>
    </row>
    <row r="1431" spans="1:11">
      <c r="A1431" s="103"/>
      <c r="B1431" s="106"/>
      <c r="C1431" s="62"/>
      <c r="D1431"/>
      <c r="E1431" s="105"/>
      <c r="F1431"/>
      <c r="G1431"/>
      <c r="H1431"/>
      <c r="I1431"/>
      <c r="J1431"/>
      <c r="K1431"/>
    </row>
    <row r="1432" spans="1:11">
      <c r="A1432" s="103"/>
      <c r="B1432" s="106"/>
      <c r="C1432" s="62"/>
      <c r="D1432"/>
      <c r="E1432" s="105"/>
      <c r="F1432"/>
      <c r="G1432"/>
      <c r="H1432"/>
      <c r="I1432"/>
      <c r="J1432"/>
      <c r="K1432"/>
    </row>
    <row r="1433" spans="1:11">
      <c r="A1433" s="103"/>
      <c r="B1433" s="106"/>
      <c r="C1433" s="62"/>
      <c r="D1433"/>
      <c r="E1433" s="105"/>
      <c r="F1433"/>
      <c r="G1433"/>
      <c r="H1433"/>
      <c r="I1433"/>
      <c r="J1433"/>
      <c r="K1433"/>
    </row>
    <row r="1434" spans="1:11">
      <c r="A1434" s="103"/>
      <c r="B1434" s="106"/>
      <c r="C1434" s="62"/>
      <c r="D1434"/>
      <c r="E1434" s="105"/>
      <c r="F1434"/>
      <c r="G1434"/>
      <c r="H1434"/>
      <c r="I1434"/>
      <c r="J1434"/>
      <c r="K1434"/>
    </row>
    <row r="1435" spans="1:11">
      <c r="A1435" s="103"/>
      <c r="B1435" s="106"/>
      <c r="C1435" s="62"/>
      <c r="D1435"/>
      <c r="E1435" s="105"/>
      <c r="F1435"/>
      <c r="G1435"/>
      <c r="H1435"/>
      <c r="I1435"/>
      <c r="J1435"/>
      <c r="K1435"/>
    </row>
    <row r="1436" spans="1:11">
      <c r="A1436" s="103"/>
      <c r="B1436" s="106"/>
      <c r="C1436" s="62"/>
      <c r="D1436"/>
      <c r="E1436" s="105"/>
      <c r="F1436"/>
      <c r="G1436"/>
      <c r="H1436"/>
      <c r="I1436"/>
      <c r="J1436"/>
      <c r="K1436"/>
    </row>
    <row r="1437" spans="1:11">
      <c r="A1437" s="103"/>
      <c r="B1437" s="106"/>
      <c r="C1437" s="62"/>
      <c r="D1437"/>
      <c r="E1437" s="105"/>
      <c r="F1437"/>
      <c r="G1437"/>
      <c r="H1437"/>
      <c r="I1437"/>
      <c r="J1437"/>
      <c r="K1437"/>
    </row>
    <row r="1438" spans="1:11">
      <c r="A1438" s="103"/>
      <c r="B1438" s="106"/>
      <c r="C1438" s="62"/>
      <c r="D1438"/>
      <c r="E1438" s="105"/>
      <c r="F1438"/>
      <c r="G1438"/>
      <c r="H1438"/>
      <c r="I1438"/>
      <c r="J1438"/>
      <c r="K1438"/>
    </row>
    <row r="1439" spans="1:11">
      <c r="A1439" s="103"/>
      <c r="B1439" s="106"/>
      <c r="C1439" s="62"/>
      <c r="D1439"/>
      <c r="E1439" s="105"/>
      <c r="F1439"/>
      <c r="G1439"/>
      <c r="H1439"/>
      <c r="I1439"/>
      <c r="J1439"/>
      <c r="K1439"/>
    </row>
    <row r="1440" spans="1:11">
      <c r="A1440" s="103"/>
      <c r="B1440" s="106"/>
      <c r="C1440" s="62"/>
      <c r="D1440"/>
      <c r="E1440" s="105"/>
      <c r="F1440"/>
      <c r="G1440"/>
      <c r="H1440"/>
      <c r="I1440"/>
      <c r="J1440"/>
      <c r="K1440"/>
    </row>
    <row r="1441" spans="1:11">
      <c r="A1441" s="103"/>
      <c r="B1441" s="106"/>
      <c r="C1441" s="62"/>
      <c r="D1441"/>
      <c r="E1441" s="105"/>
      <c r="F1441"/>
      <c r="G1441"/>
      <c r="H1441"/>
      <c r="I1441"/>
      <c r="J1441"/>
      <c r="K1441"/>
    </row>
    <row r="1442" spans="1:11">
      <c r="A1442" s="103"/>
      <c r="B1442" s="106"/>
      <c r="C1442" s="62"/>
      <c r="D1442"/>
      <c r="E1442" s="105"/>
      <c r="F1442"/>
      <c r="G1442"/>
      <c r="H1442"/>
      <c r="I1442"/>
      <c r="J1442"/>
      <c r="K1442"/>
    </row>
    <row r="1443" spans="1:11">
      <c r="A1443" s="103"/>
      <c r="B1443" s="106"/>
      <c r="C1443" s="62"/>
      <c r="D1443"/>
      <c r="E1443" s="105"/>
      <c r="F1443"/>
      <c r="G1443"/>
      <c r="H1443"/>
      <c r="I1443"/>
      <c r="J1443"/>
      <c r="K1443"/>
    </row>
    <row r="1444" spans="1:11">
      <c r="A1444" s="103"/>
      <c r="B1444" s="106"/>
      <c r="C1444" s="62"/>
      <c r="D1444"/>
      <c r="E1444" s="105"/>
      <c r="F1444"/>
      <c r="G1444"/>
      <c r="H1444"/>
      <c r="I1444"/>
      <c r="J1444"/>
      <c r="K1444"/>
    </row>
    <row r="1445" spans="1:11">
      <c r="A1445" s="103"/>
      <c r="B1445" s="106"/>
      <c r="C1445" s="62"/>
      <c r="D1445"/>
      <c r="E1445" s="105"/>
      <c r="F1445"/>
      <c r="G1445"/>
      <c r="H1445"/>
      <c r="I1445"/>
      <c r="J1445"/>
      <c r="K1445"/>
    </row>
    <row r="1446" spans="1:11">
      <c r="A1446" s="103"/>
      <c r="B1446" s="106"/>
      <c r="C1446" s="62"/>
      <c r="D1446"/>
      <c r="E1446" s="105"/>
      <c r="F1446"/>
      <c r="G1446"/>
      <c r="H1446"/>
      <c r="I1446"/>
      <c r="J1446"/>
      <c r="K1446"/>
    </row>
    <row r="1447" spans="1:11">
      <c r="A1447" s="103"/>
      <c r="B1447" s="106"/>
      <c r="C1447" s="62"/>
      <c r="D1447"/>
      <c r="E1447" s="105"/>
      <c r="F1447"/>
      <c r="G1447"/>
      <c r="H1447"/>
      <c r="I1447"/>
      <c r="J1447"/>
      <c r="K1447"/>
    </row>
    <row r="1448" spans="1:11">
      <c r="A1448" s="103"/>
      <c r="B1448" s="106"/>
      <c r="C1448" s="62"/>
      <c r="D1448"/>
      <c r="E1448" s="105"/>
      <c r="F1448"/>
      <c r="G1448"/>
      <c r="H1448"/>
      <c r="I1448"/>
      <c r="J1448"/>
      <c r="K1448"/>
    </row>
    <row r="1449" spans="1:11">
      <c r="A1449" s="103"/>
      <c r="B1449" s="106"/>
      <c r="C1449" s="62"/>
      <c r="D1449"/>
      <c r="E1449" s="105"/>
      <c r="F1449"/>
      <c r="G1449"/>
      <c r="H1449"/>
      <c r="I1449"/>
      <c r="J1449"/>
      <c r="K1449"/>
    </row>
    <row r="1450" spans="1:11">
      <c r="A1450" s="103"/>
      <c r="B1450" s="106"/>
      <c r="C1450" s="62"/>
      <c r="D1450"/>
      <c r="E1450" s="105"/>
      <c r="F1450"/>
      <c r="G1450"/>
      <c r="H1450"/>
      <c r="I1450"/>
      <c r="J1450"/>
      <c r="K1450"/>
    </row>
    <row r="1451" spans="1:11">
      <c r="A1451" s="103"/>
      <c r="B1451" s="106"/>
      <c r="C1451" s="62"/>
      <c r="D1451"/>
      <c r="E1451" s="105"/>
      <c r="F1451"/>
      <c r="G1451"/>
      <c r="H1451"/>
      <c r="I1451"/>
      <c r="J1451"/>
      <c r="K1451"/>
    </row>
    <row r="1452" spans="1:11">
      <c r="A1452" s="103"/>
      <c r="B1452" s="106"/>
      <c r="C1452" s="62"/>
      <c r="D1452"/>
      <c r="E1452" s="105"/>
      <c r="F1452"/>
      <c r="G1452"/>
      <c r="H1452"/>
      <c r="I1452"/>
      <c r="J1452"/>
      <c r="K1452"/>
    </row>
    <row r="1453" spans="1:11">
      <c r="A1453" s="103"/>
      <c r="B1453" s="106"/>
      <c r="C1453" s="62"/>
      <c r="D1453"/>
      <c r="E1453" s="105"/>
      <c r="F1453"/>
      <c r="G1453"/>
      <c r="H1453"/>
      <c r="I1453"/>
      <c r="J1453"/>
      <c r="K1453"/>
    </row>
    <row r="1454" spans="1:11">
      <c r="A1454" s="103"/>
      <c r="B1454" s="106"/>
      <c r="C1454" s="62"/>
      <c r="D1454"/>
      <c r="E1454" s="105"/>
      <c r="F1454"/>
      <c r="G1454"/>
      <c r="H1454"/>
      <c r="I1454"/>
      <c r="J1454"/>
      <c r="K1454"/>
    </row>
    <row r="1455" spans="1:11">
      <c r="A1455" s="103"/>
      <c r="B1455" s="106"/>
      <c r="C1455" s="62"/>
      <c r="D1455"/>
      <c r="E1455" s="105"/>
      <c r="F1455"/>
      <c r="G1455"/>
      <c r="H1455"/>
      <c r="I1455"/>
      <c r="J1455"/>
      <c r="K1455"/>
    </row>
    <row r="1456" spans="1:11">
      <c r="A1456" s="103"/>
      <c r="B1456" s="106"/>
      <c r="C1456" s="62"/>
      <c r="D1456"/>
      <c r="E1456" s="105"/>
      <c r="F1456"/>
      <c r="G1456"/>
      <c r="H1456"/>
      <c r="I1456"/>
      <c r="J1456"/>
      <c r="K1456"/>
    </row>
    <row r="1457" spans="1:11">
      <c r="A1457" s="103"/>
      <c r="B1457" s="106"/>
      <c r="C1457" s="62"/>
      <c r="D1457"/>
      <c r="E1457" s="105"/>
      <c r="F1457"/>
      <c r="G1457"/>
      <c r="H1457"/>
      <c r="I1457"/>
      <c r="J1457"/>
      <c r="K1457"/>
    </row>
    <row r="1458" spans="1:11">
      <c r="A1458" s="103"/>
      <c r="B1458" s="106"/>
      <c r="C1458" s="62"/>
      <c r="D1458"/>
      <c r="E1458" s="105"/>
      <c r="F1458"/>
      <c r="G1458"/>
      <c r="H1458"/>
      <c r="I1458"/>
      <c r="J1458"/>
      <c r="K1458"/>
    </row>
    <row r="1459" spans="1:11">
      <c r="A1459" s="103"/>
      <c r="B1459" s="106"/>
      <c r="C1459" s="62"/>
      <c r="D1459"/>
      <c r="E1459" s="105"/>
      <c r="F1459"/>
      <c r="G1459"/>
      <c r="H1459"/>
      <c r="I1459"/>
      <c r="J1459"/>
      <c r="K1459"/>
    </row>
    <row r="1460" spans="1:11">
      <c r="A1460" s="103"/>
      <c r="B1460" s="106"/>
      <c r="C1460" s="62"/>
      <c r="D1460"/>
      <c r="E1460" s="105"/>
      <c r="F1460"/>
      <c r="G1460"/>
      <c r="H1460"/>
      <c r="I1460"/>
      <c r="J1460"/>
      <c r="K1460"/>
    </row>
    <row r="1461" spans="1:11">
      <c r="A1461" s="103"/>
      <c r="B1461" s="106"/>
      <c r="C1461" s="62"/>
      <c r="D1461"/>
      <c r="E1461" s="105"/>
      <c r="F1461"/>
      <c r="G1461"/>
      <c r="H1461"/>
      <c r="I1461"/>
      <c r="J1461"/>
      <c r="K1461"/>
    </row>
    <row r="1462" spans="1:11">
      <c r="A1462" s="103"/>
      <c r="B1462" s="106"/>
      <c r="C1462" s="62"/>
      <c r="D1462"/>
      <c r="E1462" s="105"/>
      <c r="F1462"/>
      <c r="G1462"/>
      <c r="H1462"/>
      <c r="I1462"/>
      <c r="J1462"/>
      <c r="K1462"/>
    </row>
    <row r="1463" spans="1:11">
      <c r="A1463" s="103"/>
      <c r="B1463" s="106"/>
      <c r="C1463" s="62"/>
      <c r="D1463"/>
      <c r="E1463" s="105"/>
      <c r="F1463"/>
      <c r="G1463"/>
      <c r="H1463"/>
      <c r="I1463"/>
      <c r="J1463"/>
      <c r="K1463"/>
    </row>
    <row r="1464" spans="1:11">
      <c r="A1464" s="103"/>
      <c r="B1464" s="106"/>
      <c r="C1464" s="62"/>
      <c r="D1464"/>
      <c r="E1464" s="105"/>
      <c r="F1464"/>
      <c r="G1464"/>
      <c r="H1464"/>
      <c r="I1464"/>
      <c r="J1464"/>
      <c r="K1464"/>
    </row>
    <row r="1465" spans="1:11">
      <c r="A1465" s="103"/>
      <c r="B1465" s="106"/>
      <c r="C1465" s="62"/>
      <c r="D1465"/>
      <c r="E1465" s="105"/>
      <c r="F1465"/>
      <c r="G1465"/>
      <c r="H1465"/>
      <c r="I1465"/>
      <c r="J1465"/>
      <c r="K1465"/>
    </row>
    <row r="1466" spans="1:11">
      <c r="A1466" s="103"/>
      <c r="B1466" s="106"/>
      <c r="C1466" s="62"/>
      <c r="D1466"/>
      <c r="E1466" s="105"/>
      <c r="F1466"/>
      <c r="G1466"/>
      <c r="H1466"/>
      <c r="I1466"/>
      <c r="J1466"/>
      <c r="K1466"/>
    </row>
    <row r="1467" spans="1:11">
      <c r="A1467" s="103"/>
      <c r="B1467" s="106"/>
      <c r="C1467" s="62"/>
      <c r="D1467"/>
      <c r="E1467" s="105"/>
      <c r="F1467"/>
      <c r="G1467"/>
      <c r="H1467"/>
      <c r="I1467"/>
      <c r="J1467"/>
      <c r="K1467"/>
    </row>
    <row r="1468" spans="1:11">
      <c r="A1468" s="103"/>
      <c r="B1468" s="106"/>
      <c r="C1468" s="62"/>
      <c r="D1468"/>
      <c r="E1468" s="105"/>
      <c r="F1468"/>
      <c r="G1468"/>
      <c r="H1468"/>
      <c r="I1468"/>
      <c r="J1468"/>
      <c r="K1468"/>
    </row>
    <row r="1469" spans="1:11">
      <c r="A1469" s="103"/>
      <c r="B1469" s="106"/>
      <c r="C1469" s="62"/>
      <c r="D1469"/>
      <c r="E1469" s="105"/>
      <c r="F1469"/>
      <c r="G1469"/>
      <c r="H1469"/>
      <c r="I1469"/>
      <c r="J1469"/>
      <c r="K1469"/>
    </row>
    <row r="1470" spans="1:11">
      <c r="A1470" s="103"/>
      <c r="B1470" s="106"/>
      <c r="C1470" s="62"/>
      <c r="D1470"/>
      <c r="E1470" s="105"/>
      <c r="F1470"/>
      <c r="G1470"/>
      <c r="H1470"/>
      <c r="I1470"/>
      <c r="J1470"/>
      <c r="K1470"/>
    </row>
    <row r="1471" spans="1:11">
      <c r="A1471" s="103"/>
      <c r="B1471" s="106"/>
      <c r="C1471" s="62"/>
      <c r="D1471"/>
      <c r="E1471" s="105"/>
      <c r="F1471"/>
      <c r="G1471"/>
      <c r="H1471"/>
      <c r="I1471"/>
      <c r="J1471"/>
      <c r="K1471"/>
    </row>
    <row r="1472" spans="1:11">
      <c r="A1472" s="103"/>
      <c r="B1472" s="106"/>
      <c r="C1472" s="62"/>
      <c r="D1472"/>
      <c r="E1472" s="105"/>
      <c r="F1472"/>
      <c r="G1472"/>
      <c r="H1472"/>
      <c r="I1472"/>
      <c r="J1472"/>
      <c r="K1472"/>
    </row>
    <row r="1473" spans="1:11">
      <c r="A1473" s="103"/>
      <c r="B1473" s="106"/>
      <c r="C1473" s="62"/>
      <c r="D1473"/>
      <c r="E1473" s="105"/>
      <c r="F1473"/>
      <c r="G1473"/>
      <c r="H1473"/>
      <c r="I1473"/>
      <c r="J1473"/>
      <c r="K1473"/>
    </row>
    <row r="1474" spans="1:11">
      <c r="A1474" s="103"/>
      <c r="B1474" s="106"/>
      <c r="C1474" s="62"/>
      <c r="D1474"/>
      <c r="E1474" s="105"/>
      <c r="F1474"/>
      <c r="G1474"/>
      <c r="H1474"/>
      <c r="I1474"/>
      <c r="J1474"/>
      <c r="K1474"/>
    </row>
    <row r="1475" spans="1:11">
      <c r="A1475" s="103"/>
      <c r="B1475" s="106"/>
      <c r="C1475" s="62"/>
      <c r="D1475"/>
      <c r="E1475" s="105"/>
      <c r="F1475"/>
      <c r="G1475"/>
      <c r="H1475"/>
      <c r="I1475"/>
      <c r="J1475"/>
      <c r="K1475"/>
    </row>
    <row r="1476" spans="1:11">
      <c r="A1476" s="103"/>
      <c r="B1476" s="106"/>
      <c r="C1476" s="62"/>
      <c r="D1476"/>
      <c r="E1476" s="105"/>
      <c r="F1476"/>
      <c r="G1476"/>
      <c r="H1476"/>
      <c r="I1476"/>
      <c r="J1476"/>
      <c r="K1476"/>
    </row>
    <row r="1477" spans="1:11">
      <c r="A1477" s="103"/>
      <c r="B1477" s="106"/>
      <c r="C1477" s="62"/>
      <c r="D1477"/>
      <c r="E1477" s="105"/>
      <c r="F1477"/>
      <c r="G1477"/>
      <c r="H1477"/>
      <c r="I1477"/>
      <c r="J1477"/>
      <c r="K1477"/>
    </row>
    <row r="1478" spans="1:11">
      <c r="A1478" s="103"/>
      <c r="B1478" s="106"/>
      <c r="C1478" s="62"/>
      <c r="D1478"/>
      <c r="E1478" s="105"/>
      <c r="F1478"/>
      <c r="G1478"/>
      <c r="H1478"/>
      <c r="I1478"/>
      <c r="J1478"/>
      <c r="K1478"/>
    </row>
    <row r="1479" spans="1:11">
      <c r="A1479" s="103"/>
      <c r="B1479" s="106"/>
      <c r="C1479" s="62"/>
      <c r="D1479"/>
      <c r="E1479" s="105"/>
      <c r="F1479"/>
      <c r="G1479"/>
      <c r="H1479"/>
      <c r="I1479"/>
      <c r="J1479"/>
      <c r="K1479"/>
    </row>
    <row r="1480" spans="1:11">
      <c r="A1480" s="103"/>
      <c r="B1480" s="106"/>
      <c r="C1480" s="62"/>
      <c r="D1480"/>
      <c r="E1480" s="105"/>
      <c r="F1480"/>
      <c r="G1480"/>
      <c r="H1480"/>
      <c r="I1480"/>
      <c r="J1480"/>
      <c r="K1480"/>
    </row>
    <row r="1481" spans="1:11">
      <c r="A1481" s="103"/>
      <c r="B1481" s="106"/>
      <c r="C1481" s="62"/>
      <c r="D1481"/>
      <c r="E1481" s="105"/>
      <c r="F1481"/>
      <c r="G1481"/>
      <c r="H1481"/>
      <c r="I1481"/>
      <c r="J1481"/>
      <c r="K1481"/>
    </row>
    <row r="1482" spans="1:11">
      <c r="A1482" s="103"/>
      <c r="B1482" s="106"/>
      <c r="C1482" s="62"/>
      <c r="D1482"/>
      <c r="E1482" s="105"/>
      <c r="F1482"/>
      <c r="G1482"/>
      <c r="H1482"/>
      <c r="I1482"/>
      <c r="J1482"/>
      <c r="K1482"/>
    </row>
    <row r="1483" spans="1:11">
      <c r="A1483" s="103"/>
      <c r="B1483" s="106"/>
      <c r="C1483" s="62"/>
      <c r="D1483"/>
      <c r="E1483" s="105"/>
      <c r="F1483"/>
      <c r="G1483"/>
      <c r="H1483"/>
      <c r="I1483"/>
      <c r="J1483"/>
      <c r="K1483"/>
    </row>
    <row r="1484" spans="1:11">
      <c r="A1484" s="103"/>
      <c r="B1484" s="106"/>
      <c r="C1484" s="62"/>
      <c r="D1484"/>
      <c r="E1484" s="105"/>
      <c r="F1484"/>
      <c r="G1484"/>
      <c r="H1484"/>
      <c r="I1484"/>
      <c r="J1484"/>
      <c r="K1484"/>
    </row>
    <row r="1485" spans="1:11">
      <c r="A1485" s="103"/>
      <c r="B1485" s="106"/>
      <c r="C1485" s="62"/>
      <c r="D1485"/>
      <c r="E1485" s="105"/>
      <c r="F1485"/>
      <c r="G1485"/>
      <c r="H1485"/>
      <c r="I1485"/>
      <c r="J1485"/>
      <c r="K1485"/>
    </row>
    <row r="1486" spans="1:11">
      <c r="A1486" s="103"/>
      <c r="B1486" s="106"/>
      <c r="C1486" s="62"/>
      <c r="D1486"/>
      <c r="E1486" s="105"/>
      <c r="F1486"/>
      <c r="G1486"/>
      <c r="H1486"/>
      <c r="I1486"/>
      <c r="J1486"/>
      <c r="K1486"/>
    </row>
    <row r="1487" spans="1:11">
      <c r="A1487" s="103"/>
      <c r="B1487" s="106"/>
      <c r="C1487" s="62"/>
      <c r="D1487"/>
      <c r="E1487" s="105"/>
      <c r="F1487"/>
      <c r="G1487"/>
      <c r="H1487"/>
      <c r="I1487"/>
      <c r="J1487"/>
      <c r="K1487"/>
    </row>
    <row r="1488" spans="1:11">
      <c r="A1488" s="103"/>
      <c r="B1488" s="106"/>
      <c r="C1488" s="62"/>
      <c r="D1488"/>
      <c r="E1488" s="105"/>
      <c r="F1488"/>
      <c r="G1488"/>
      <c r="H1488"/>
      <c r="I1488"/>
      <c r="J1488"/>
      <c r="K1488"/>
    </row>
    <row r="1489" spans="1:11">
      <c r="A1489" s="103"/>
      <c r="B1489" s="106"/>
      <c r="C1489" s="62"/>
      <c r="D1489"/>
      <c r="E1489" s="105"/>
      <c r="F1489"/>
      <c r="G1489"/>
      <c r="H1489"/>
      <c r="I1489"/>
      <c r="J1489"/>
      <c r="K1489"/>
    </row>
    <row r="1490" spans="1:11">
      <c r="A1490" s="103"/>
      <c r="B1490" s="106"/>
      <c r="C1490" s="62"/>
      <c r="D1490"/>
      <c r="E1490" s="105"/>
      <c r="F1490"/>
      <c r="G1490"/>
      <c r="H1490"/>
      <c r="I1490"/>
      <c r="J1490"/>
      <c r="K1490"/>
    </row>
    <row r="1491" spans="1:11">
      <c r="A1491" s="103"/>
      <c r="B1491" s="106"/>
      <c r="C1491" s="62"/>
      <c r="D1491"/>
      <c r="E1491" s="105"/>
      <c r="F1491"/>
      <c r="G1491"/>
      <c r="H1491"/>
      <c r="I1491"/>
      <c r="J1491"/>
      <c r="K1491"/>
    </row>
    <row r="1492" spans="1:11">
      <c r="A1492" s="103"/>
      <c r="B1492" s="106"/>
      <c r="C1492" s="62"/>
      <c r="D1492"/>
      <c r="E1492" s="105"/>
      <c r="F1492"/>
      <c r="G1492"/>
      <c r="H1492"/>
      <c r="I1492"/>
      <c r="J1492"/>
      <c r="K1492"/>
    </row>
    <row r="1493" spans="1:11">
      <c r="A1493" s="103"/>
      <c r="B1493" s="106"/>
      <c r="C1493" s="62"/>
      <c r="D1493"/>
      <c r="E1493" s="105"/>
      <c r="F1493"/>
      <c r="G1493"/>
      <c r="H1493"/>
      <c r="I1493"/>
      <c r="J1493"/>
      <c r="K1493"/>
    </row>
    <row r="1494" spans="1:11">
      <c r="A1494" s="103"/>
      <c r="B1494" s="106"/>
      <c r="C1494" s="62"/>
      <c r="D1494"/>
      <c r="E1494" s="105"/>
      <c r="F1494"/>
      <c r="G1494"/>
      <c r="H1494"/>
      <c r="I1494"/>
      <c r="J1494"/>
      <c r="K1494"/>
    </row>
    <row r="1495" spans="1:11">
      <c r="A1495" s="103"/>
      <c r="B1495" s="106"/>
      <c r="C1495" s="62"/>
      <c r="D1495"/>
      <c r="E1495" s="105"/>
      <c r="F1495"/>
      <c r="G1495"/>
      <c r="H1495"/>
      <c r="I1495"/>
      <c r="J1495"/>
      <c r="K1495"/>
    </row>
    <row r="1496" spans="1:11">
      <c r="A1496" s="103"/>
      <c r="B1496" s="106"/>
      <c r="C1496" s="62"/>
      <c r="D1496"/>
      <c r="E1496" s="105"/>
      <c r="F1496"/>
      <c r="G1496"/>
      <c r="H1496"/>
      <c r="I1496"/>
      <c r="J1496"/>
      <c r="K1496"/>
    </row>
    <row r="1497" spans="1:11">
      <c r="A1497" s="103"/>
      <c r="B1497" s="106"/>
      <c r="C1497" s="62"/>
      <c r="D1497"/>
      <c r="E1497" s="105"/>
      <c r="F1497"/>
      <c r="G1497"/>
      <c r="H1497"/>
      <c r="I1497"/>
      <c r="J1497"/>
      <c r="K1497"/>
    </row>
    <row r="1498" spans="1:11">
      <c r="A1498" s="103"/>
      <c r="B1498" s="106"/>
      <c r="C1498" s="62"/>
      <c r="D1498"/>
      <c r="E1498" s="105"/>
      <c r="F1498"/>
      <c r="G1498"/>
      <c r="H1498"/>
      <c r="I1498"/>
      <c r="J1498"/>
      <c r="K1498"/>
    </row>
    <row r="1499" spans="1:11">
      <c r="A1499" s="103"/>
      <c r="B1499" s="106"/>
      <c r="C1499" s="62"/>
      <c r="D1499"/>
      <c r="E1499" s="105"/>
      <c r="F1499"/>
      <c r="G1499"/>
      <c r="H1499"/>
      <c r="I1499"/>
      <c r="J1499"/>
      <c r="K1499"/>
    </row>
    <row r="1500" spans="1:11">
      <c r="A1500" s="103"/>
      <c r="B1500" s="106"/>
      <c r="C1500" s="62"/>
      <c r="D1500"/>
      <c r="E1500" s="105"/>
      <c r="F1500"/>
      <c r="G1500"/>
      <c r="H1500"/>
      <c r="I1500"/>
      <c r="J1500"/>
      <c r="K1500"/>
    </row>
    <row r="1501" spans="1:11">
      <c r="A1501" s="103"/>
      <c r="B1501" s="106"/>
      <c r="C1501" s="62"/>
      <c r="D1501"/>
      <c r="E1501" s="105"/>
      <c r="F1501"/>
      <c r="G1501"/>
      <c r="H1501"/>
      <c r="I1501"/>
      <c r="J1501"/>
      <c r="K1501"/>
    </row>
    <row r="1502" spans="1:11">
      <c r="A1502" s="103"/>
      <c r="B1502" s="106"/>
      <c r="C1502" s="62"/>
      <c r="D1502"/>
      <c r="E1502" s="105"/>
      <c r="F1502"/>
      <c r="G1502"/>
      <c r="H1502"/>
      <c r="I1502"/>
      <c r="J1502"/>
      <c r="K1502"/>
    </row>
    <row r="1503" spans="1:11">
      <c r="A1503" s="103"/>
      <c r="B1503" s="106"/>
      <c r="C1503" s="62"/>
      <c r="D1503"/>
      <c r="E1503" s="105"/>
      <c r="F1503"/>
      <c r="G1503"/>
      <c r="H1503"/>
      <c r="I1503"/>
      <c r="J1503"/>
      <c r="K1503"/>
    </row>
    <row r="1504" spans="1:11">
      <c r="A1504" s="103"/>
      <c r="B1504" s="106"/>
      <c r="C1504" s="62"/>
      <c r="D1504"/>
      <c r="E1504" s="105"/>
      <c r="F1504"/>
      <c r="G1504"/>
      <c r="H1504"/>
      <c r="I1504"/>
      <c r="J1504"/>
      <c r="K1504"/>
    </row>
    <row r="1505" spans="1:11">
      <c r="A1505" s="103"/>
      <c r="B1505" s="106"/>
      <c r="C1505" s="62"/>
      <c r="D1505"/>
      <c r="E1505" s="105"/>
      <c r="F1505"/>
      <c r="G1505"/>
      <c r="H1505"/>
      <c r="I1505"/>
      <c r="J1505"/>
      <c r="K1505"/>
    </row>
    <row r="1506" spans="1:11">
      <c r="A1506" s="103"/>
      <c r="B1506" s="106"/>
      <c r="C1506" s="62"/>
      <c r="D1506"/>
      <c r="E1506" s="105"/>
      <c r="F1506"/>
      <c r="G1506"/>
      <c r="H1506"/>
      <c r="I1506"/>
      <c r="J1506"/>
      <c r="K1506"/>
    </row>
    <row r="1507" spans="1:11">
      <c r="A1507" s="103"/>
      <c r="B1507" s="106"/>
      <c r="C1507" s="62"/>
      <c r="D1507"/>
      <c r="E1507" s="105"/>
      <c r="F1507"/>
      <c r="G1507"/>
      <c r="H1507"/>
      <c r="I1507"/>
      <c r="J1507"/>
      <c r="K1507"/>
    </row>
    <row r="1508" spans="1:11">
      <c r="A1508" s="103"/>
      <c r="B1508" s="106"/>
      <c r="C1508" s="62"/>
      <c r="D1508"/>
      <c r="E1508" s="105"/>
      <c r="F1508"/>
      <c r="G1508"/>
      <c r="H1508"/>
      <c r="I1508"/>
      <c r="J1508"/>
      <c r="K1508"/>
    </row>
    <row r="1509" spans="1:11">
      <c r="A1509" s="103"/>
      <c r="B1509" s="106"/>
      <c r="C1509" s="62"/>
      <c r="D1509"/>
      <c r="E1509" s="105"/>
      <c r="F1509"/>
      <c r="G1509"/>
      <c r="H1509"/>
      <c r="I1509"/>
      <c r="J1509"/>
      <c r="K1509"/>
    </row>
    <row r="1510" spans="1:11">
      <c r="A1510" s="103"/>
      <c r="B1510" s="106"/>
      <c r="C1510" s="62"/>
      <c r="D1510"/>
      <c r="E1510" s="105"/>
      <c r="F1510"/>
      <c r="G1510"/>
      <c r="H1510"/>
      <c r="I1510"/>
      <c r="J1510"/>
      <c r="K1510"/>
    </row>
    <row r="1511" spans="1:11">
      <c r="A1511" s="103"/>
      <c r="B1511" s="106"/>
      <c r="C1511" s="62"/>
      <c r="D1511"/>
      <c r="E1511" s="105"/>
      <c r="F1511"/>
      <c r="G1511"/>
      <c r="H1511"/>
      <c r="I1511"/>
      <c r="J1511"/>
      <c r="K1511"/>
    </row>
    <row r="1512" spans="1:11">
      <c r="A1512" s="103"/>
      <c r="B1512" s="106"/>
      <c r="C1512" s="62"/>
      <c r="D1512"/>
      <c r="E1512" s="105"/>
      <c r="F1512"/>
      <c r="G1512"/>
      <c r="H1512"/>
      <c r="I1512"/>
      <c r="J1512"/>
      <c r="K1512"/>
    </row>
    <row r="1513" spans="1:11">
      <c r="A1513" s="103"/>
      <c r="B1513" s="106"/>
      <c r="C1513" s="62"/>
      <c r="D1513"/>
      <c r="E1513" s="105"/>
      <c r="F1513"/>
      <c r="G1513"/>
      <c r="H1513"/>
      <c r="I1513"/>
      <c r="J1513"/>
      <c r="K1513"/>
    </row>
    <row r="1514" spans="1:11">
      <c r="A1514" s="103"/>
      <c r="B1514" s="106"/>
      <c r="C1514" s="62"/>
      <c r="D1514"/>
      <c r="E1514" s="105"/>
      <c r="F1514"/>
      <c r="G1514"/>
      <c r="H1514"/>
      <c r="I1514"/>
      <c r="J1514"/>
      <c r="K1514"/>
    </row>
    <row r="1515" spans="1:11">
      <c r="A1515" s="103"/>
      <c r="B1515" s="106"/>
      <c r="C1515" s="62"/>
      <c r="D1515"/>
      <c r="E1515" s="105"/>
      <c r="F1515"/>
      <c r="G1515"/>
      <c r="H1515"/>
      <c r="I1515"/>
      <c r="J1515"/>
      <c r="K1515"/>
    </row>
    <row r="1516" spans="1:11">
      <c r="A1516" s="103"/>
      <c r="B1516" s="106"/>
      <c r="C1516" s="62"/>
      <c r="D1516"/>
      <c r="E1516" s="105"/>
      <c r="F1516"/>
      <c r="G1516"/>
      <c r="H1516"/>
      <c r="I1516"/>
      <c r="J1516"/>
      <c r="K1516"/>
    </row>
    <row r="1517" spans="1:11">
      <c r="A1517" s="103"/>
      <c r="B1517" s="106"/>
      <c r="C1517" s="62"/>
      <c r="D1517"/>
      <c r="E1517" s="105"/>
      <c r="F1517"/>
      <c r="G1517"/>
      <c r="H1517"/>
      <c r="I1517"/>
      <c r="J1517"/>
      <c r="K1517"/>
    </row>
    <row r="1518" spans="1:11">
      <c r="A1518" s="103"/>
      <c r="B1518" s="106"/>
      <c r="C1518" s="62"/>
      <c r="D1518"/>
      <c r="E1518" s="105"/>
      <c r="F1518"/>
      <c r="G1518"/>
      <c r="H1518"/>
      <c r="I1518"/>
      <c r="J1518"/>
      <c r="K1518"/>
    </row>
    <row r="1519" spans="1:11">
      <c r="A1519" s="103"/>
      <c r="B1519" s="106"/>
      <c r="C1519" s="62"/>
      <c r="D1519"/>
      <c r="E1519" s="105"/>
      <c r="F1519"/>
      <c r="G1519"/>
      <c r="H1519"/>
      <c r="I1519"/>
      <c r="J1519"/>
      <c r="K1519"/>
    </row>
    <row r="1520" spans="1:11">
      <c r="A1520" s="103"/>
      <c r="B1520" s="106"/>
      <c r="C1520" s="62"/>
      <c r="D1520"/>
      <c r="E1520" s="105"/>
      <c r="F1520"/>
      <c r="G1520"/>
      <c r="H1520"/>
      <c r="I1520"/>
      <c r="J1520"/>
      <c r="K1520"/>
    </row>
    <row r="1521" spans="1:11">
      <c r="A1521" s="103"/>
      <c r="B1521" s="106"/>
      <c r="C1521" s="62"/>
      <c r="D1521"/>
      <c r="E1521" s="105"/>
      <c r="F1521"/>
      <c r="G1521"/>
      <c r="H1521"/>
      <c r="I1521"/>
      <c r="J1521"/>
      <c r="K1521"/>
    </row>
    <row r="1522" spans="1:11">
      <c r="A1522" s="103"/>
      <c r="B1522" s="106"/>
      <c r="C1522" s="62"/>
      <c r="D1522"/>
      <c r="E1522" s="105"/>
      <c r="F1522"/>
      <c r="G1522"/>
      <c r="H1522"/>
      <c r="I1522"/>
      <c r="J1522"/>
      <c r="K1522"/>
    </row>
    <row r="1523" spans="1:11">
      <c r="A1523" s="103"/>
      <c r="B1523" s="106"/>
      <c r="C1523" s="62"/>
      <c r="D1523"/>
      <c r="E1523" s="105"/>
      <c r="F1523"/>
      <c r="G1523"/>
      <c r="H1523"/>
      <c r="I1523"/>
      <c r="J1523"/>
      <c r="K1523"/>
    </row>
    <row r="1524" spans="1:11">
      <c r="A1524" s="103"/>
      <c r="B1524" s="106"/>
      <c r="C1524" s="62"/>
      <c r="D1524"/>
      <c r="E1524" s="105"/>
      <c r="F1524"/>
      <c r="G1524"/>
      <c r="H1524"/>
      <c r="I1524"/>
      <c r="J1524"/>
      <c r="K1524"/>
    </row>
    <row r="1525" spans="1:11">
      <c r="A1525" s="103"/>
      <c r="B1525" s="106"/>
      <c r="C1525" s="62"/>
      <c r="D1525"/>
      <c r="E1525" s="105"/>
      <c r="F1525"/>
      <c r="G1525"/>
      <c r="H1525"/>
      <c r="I1525"/>
      <c r="J1525"/>
      <c r="K1525"/>
    </row>
    <row r="1526" spans="1:11">
      <c r="A1526" s="103"/>
      <c r="B1526" s="106"/>
      <c r="C1526" s="62"/>
      <c r="D1526"/>
      <c r="E1526" s="105"/>
      <c r="F1526"/>
      <c r="G1526"/>
      <c r="H1526"/>
      <c r="I1526"/>
      <c r="J1526"/>
      <c r="K1526"/>
    </row>
    <row r="1527" spans="1:11">
      <c r="A1527" s="103"/>
      <c r="B1527" s="106"/>
      <c r="C1527" s="62"/>
      <c r="D1527"/>
      <c r="E1527" s="105"/>
      <c r="F1527"/>
      <c r="G1527"/>
      <c r="H1527"/>
      <c r="I1527"/>
      <c r="J1527"/>
      <c r="K1527"/>
    </row>
    <row r="1528" spans="1:11">
      <c r="A1528" s="103"/>
      <c r="B1528" s="106"/>
      <c r="C1528" s="62"/>
      <c r="D1528"/>
      <c r="E1528" s="105"/>
      <c r="F1528"/>
      <c r="G1528"/>
      <c r="H1528"/>
      <c r="I1528"/>
      <c r="J1528"/>
      <c r="K1528"/>
    </row>
    <row r="1529" spans="1:11">
      <c r="A1529" s="103"/>
      <c r="B1529" s="106"/>
      <c r="C1529" s="62"/>
      <c r="D1529"/>
      <c r="E1529" s="105"/>
      <c r="F1529"/>
      <c r="G1529"/>
      <c r="H1529"/>
      <c r="I1529"/>
      <c r="J1529"/>
      <c r="K1529"/>
    </row>
    <row r="1530" spans="1:11">
      <c r="A1530" s="103"/>
      <c r="B1530" s="106"/>
      <c r="C1530" s="62"/>
      <c r="D1530"/>
      <c r="E1530" s="105"/>
      <c r="F1530"/>
      <c r="G1530"/>
      <c r="H1530"/>
      <c r="I1530"/>
      <c r="J1530"/>
      <c r="K1530"/>
    </row>
    <row r="1531" spans="1:11">
      <c r="A1531" s="103"/>
      <c r="B1531" s="106"/>
      <c r="C1531" s="62"/>
      <c r="D1531"/>
      <c r="E1531" s="105"/>
      <c r="F1531"/>
      <c r="G1531"/>
      <c r="H1531"/>
      <c r="I1531"/>
      <c r="J1531"/>
      <c r="K1531"/>
    </row>
    <row r="1532" spans="1:11">
      <c r="A1532" s="103"/>
      <c r="B1532" s="106"/>
      <c r="C1532" s="62"/>
      <c r="D1532"/>
      <c r="E1532" s="105"/>
      <c r="F1532"/>
      <c r="G1532"/>
      <c r="H1532"/>
      <c r="I1532"/>
      <c r="J1532"/>
      <c r="K1532"/>
    </row>
    <row r="1533" spans="1:11">
      <c r="A1533" s="103"/>
      <c r="B1533" s="106"/>
      <c r="C1533" s="62"/>
      <c r="D1533"/>
      <c r="E1533" s="105"/>
      <c r="F1533"/>
      <c r="G1533"/>
      <c r="H1533"/>
      <c r="I1533"/>
      <c r="J1533"/>
      <c r="K1533"/>
    </row>
    <row r="1534" spans="1:11">
      <c r="A1534" s="103"/>
      <c r="B1534" s="106"/>
      <c r="C1534" s="62"/>
      <c r="D1534"/>
      <c r="E1534" s="105"/>
      <c r="F1534"/>
      <c r="G1534"/>
      <c r="H1534"/>
      <c r="I1534"/>
      <c r="J1534"/>
      <c r="K1534"/>
    </row>
    <row r="1535" spans="1:11">
      <c r="A1535" s="103"/>
      <c r="B1535" s="106"/>
      <c r="C1535" s="62"/>
      <c r="D1535"/>
      <c r="E1535" s="105"/>
      <c r="F1535"/>
      <c r="G1535"/>
      <c r="H1535"/>
      <c r="I1535"/>
      <c r="J1535"/>
      <c r="K1535"/>
    </row>
    <row r="1536" spans="1:11">
      <c r="A1536" s="103"/>
      <c r="B1536" s="106"/>
      <c r="C1536" s="62"/>
      <c r="D1536"/>
      <c r="E1536" s="105"/>
      <c r="F1536"/>
      <c r="G1536"/>
      <c r="H1536"/>
      <c r="I1536"/>
      <c r="J1536"/>
      <c r="K1536"/>
    </row>
    <row r="1537" spans="1:11">
      <c r="A1537" s="103"/>
      <c r="B1537" s="106"/>
      <c r="C1537" s="62"/>
      <c r="D1537"/>
      <c r="E1537" s="105"/>
      <c r="F1537"/>
      <c r="G1537"/>
      <c r="H1537"/>
      <c r="I1537"/>
      <c r="J1537"/>
      <c r="K1537"/>
    </row>
    <row r="1538" spans="1:11">
      <c r="A1538" s="103"/>
      <c r="B1538" s="106"/>
      <c r="C1538" s="62"/>
      <c r="D1538"/>
      <c r="E1538" s="105"/>
      <c r="F1538"/>
      <c r="G1538"/>
      <c r="H1538"/>
      <c r="I1538"/>
      <c r="J1538"/>
      <c r="K1538"/>
    </row>
    <row r="1539" spans="1:11">
      <c r="A1539" s="103"/>
      <c r="B1539" s="106"/>
      <c r="C1539" s="62"/>
      <c r="D1539"/>
      <c r="E1539" s="105"/>
      <c r="F1539"/>
      <c r="G1539"/>
      <c r="H1539"/>
      <c r="I1539"/>
      <c r="J1539"/>
      <c r="K1539"/>
    </row>
    <row r="1540" spans="1:11">
      <c r="A1540" s="103"/>
      <c r="B1540" s="106"/>
      <c r="C1540" s="62"/>
      <c r="D1540"/>
      <c r="E1540" s="105"/>
      <c r="F1540"/>
      <c r="G1540"/>
      <c r="H1540"/>
      <c r="I1540"/>
      <c r="J1540"/>
      <c r="K1540"/>
    </row>
    <row r="1541" spans="1:11">
      <c r="A1541" s="103"/>
      <c r="B1541" s="106"/>
      <c r="C1541" s="62"/>
      <c r="D1541"/>
      <c r="E1541" s="105"/>
      <c r="F1541"/>
      <c r="G1541"/>
      <c r="H1541"/>
      <c r="I1541"/>
      <c r="J1541"/>
      <c r="K1541"/>
    </row>
    <row r="1542" spans="1:11">
      <c r="A1542" s="103"/>
      <c r="B1542" s="106"/>
      <c r="C1542" s="62"/>
      <c r="D1542"/>
      <c r="E1542" s="105"/>
      <c r="F1542"/>
      <c r="G1542"/>
      <c r="H1542"/>
      <c r="I1542"/>
      <c r="J1542"/>
      <c r="K1542"/>
    </row>
    <row r="1543" spans="1:11">
      <c r="A1543" s="103"/>
      <c r="B1543" s="106"/>
      <c r="C1543" s="62"/>
      <c r="D1543"/>
      <c r="E1543" s="105"/>
      <c r="F1543"/>
      <c r="G1543"/>
      <c r="H1543"/>
      <c r="I1543"/>
      <c r="J1543"/>
      <c r="K1543"/>
    </row>
    <row r="1544" spans="1:11">
      <c r="A1544" s="103"/>
      <c r="B1544" s="106"/>
      <c r="C1544" s="62"/>
      <c r="D1544"/>
      <c r="E1544" s="105"/>
      <c r="F1544"/>
      <c r="G1544"/>
      <c r="H1544"/>
      <c r="I1544"/>
      <c r="J1544"/>
      <c r="K1544"/>
    </row>
    <row r="1545" spans="1:11">
      <c r="A1545" s="103"/>
      <c r="B1545" s="106"/>
      <c r="C1545" s="62"/>
      <c r="D1545"/>
      <c r="E1545" s="105"/>
      <c r="F1545"/>
      <c r="G1545"/>
      <c r="H1545"/>
      <c r="I1545"/>
      <c r="J1545"/>
      <c r="K1545"/>
    </row>
    <row r="1546" spans="1:11">
      <c r="A1546" s="103"/>
      <c r="B1546" s="106"/>
      <c r="C1546" s="62"/>
      <c r="D1546"/>
      <c r="E1546" s="105"/>
      <c r="F1546"/>
      <c r="G1546"/>
      <c r="H1546"/>
      <c r="I1546"/>
      <c r="J1546"/>
      <c r="K1546"/>
    </row>
    <row r="1547" spans="1:11">
      <c r="A1547" s="103"/>
      <c r="B1547" s="106"/>
      <c r="C1547" s="62"/>
      <c r="D1547"/>
      <c r="E1547" s="105"/>
      <c r="F1547"/>
      <c r="G1547"/>
      <c r="H1547"/>
      <c r="I1547"/>
      <c r="J1547"/>
      <c r="K1547"/>
    </row>
    <row r="1548" spans="1:11">
      <c r="A1548" s="103"/>
      <c r="B1548" s="106"/>
      <c r="C1548" s="62"/>
      <c r="D1548"/>
      <c r="E1548" s="105"/>
      <c r="F1548"/>
      <c r="G1548"/>
      <c r="H1548"/>
      <c r="I1548"/>
      <c r="J1548"/>
      <c r="K1548"/>
    </row>
    <row r="1549" spans="1:11">
      <c r="A1549" s="103"/>
      <c r="B1549" s="106"/>
      <c r="C1549" s="62"/>
      <c r="D1549"/>
      <c r="E1549" s="105"/>
      <c r="F1549"/>
      <c r="G1549"/>
      <c r="H1549"/>
      <c r="I1549"/>
      <c r="J1549"/>
      <c r="K1549"/>
    </row>
    <row r="1550" spans="1:11">
      <c r="A1550" s="103"/>
      <c r="B1550" s="106"/>
      <c r="C1550" s="62"/>
      <c r="D1550"/>
      <c r="E1550" s="105"/>
      <c r="F1550"/>
      <c r="G1550"/>
      <c r="H1550"/>
      <c r="I1550"/>
      <c r="J1550"/>
      <c r="K1550"/>
    </row>
    <row r="1551" spans="1:11">
      <c r="A1551" s="103"/>
      <c r="B1551" s="106"/>
      <c r="C1551" s="62"/>
      <c r="D1551"/>
      <c r="E1551" s="105"/>
      <c r="F1551"/>
      <c r="G1551"/>
      <c r="H1551"/>
      <c r="I1551"/>
      <c r="J1551"/>
      <c r="K1551"/>
    </row>
    <row r="1552" spans="1:11">
      <c r="A1552" s="103"/>
      <c r="B1552" s="106"/>
      <c r="C1552" s="62"/>
      <c r="D1552"/>
      <c r="E1552" s="105"/>
      <c r="F1552"/>
      <c r="G1552"/>
      <c r="H1552"/>
      <c r="I1552"/>
      <c r="J1552"/>
      <c r="K1552"/>
    </row>
    <row r="1553" spans="1:11">
      <c r="A1553" s="103"/>
      <c r="B1553" s="106"/>
      <c r="C1553" s="62"/>
      <c r="D1553"/>
      <c r="E1553" s="105"/>
      <c r="F1553"/>
      <c r="G1553"/>
      <c r="H1553"/>
      <c r="I1553"/>
      <c r="J1553"/>
      <c r="K1553"/>
    </row>
    <row r="1554" spans="1:11">
      <c r="A1554" s="103"/>
      <c r="B1554" s="106"/>
      <c r="C1554" s="62"/>
      <c r="D1554"/>
      <c r="E1554" s="105"/>
      <c r="F1554"/>
      <c r="G1554"/>
      <c r="H1554"/>
      <c r="I1554"/>
      <c r="J1554"/>
      <c r="K1554"/>
    </row>
    <row r="1555" spans="1:11">
      <c r="A1555" s="103"/>
      <c r="B1555" s="106"/>
      <c r="C1555" s="62"/>
      <c r="D1555"/>
      <c r="E1555" s="105"/>
      <c r="F1555"/>
      <c r="G1555"/>
      <c r="H1555"/>
      <c r="I1555"/>
      <c r="J1555"/>
      <c r="K1555"/>
    </row>
    <row r="1556" spans="1:11">
      <c r="A1556" s="103"/>
      <c r="B1556" s="106"/>
      <c r="C1556" s="62"/>
      <c r="D1556"/>
      <c r="E1556" s="105"/>
      <c r="F1556"/>
      <c r="G1556"/>
      <c r="H1556"/>
      <c r="I1556"/>
      <c r="J1556"/>
      <c r="K1556"/>
    </row>
    <row r="1557" spans="1:11">
      <c r="A1557" s="103"/>
      <c r="B1557" s="106"/>
      <c r="C1557" s="62"/>
      <c r="D1557"/>
      <c r="E1557" s="105"/>
      <c r="F1557"/>
      <c r="G1557"/>
      <c r="H1557"/>
      <c r="I1557"/>
      <c r="J1557"/>
      <c r="K1557"/>
    </row>
    <row r="1558" spans="1:11">
      <c r="A1558" s="103"/>
      <c r="B1558" s="106"/>
      <c r="C1558" s="62"/>
      <c r="D1558"/>
      <c r="E1558" s="105"/>
      <c r="F1558"/>
      <c r="G1558"/>
      <c r="H1558"/>
      <c r="I1558"/>
      <c r="J1558"/>
      <c r="K1558"/>
    </row>
    <row r="1559" spans="1:11">
      <c r="A1559" s="103"/>
      <c r="B1559" s="106"/>
      <c r="C1559" s="62"/>
      <c r="D1559"/>
      <c r="E1559" s="105"/>
      <c r="F1559"/>
      <c r="G1559"/>
      <c r="H1559"/>
      <c r="I1559"/>
      <c r="J1559"/>
      <c r="K1559"/>
    </row>
    <row r="1560" spans="1:11">
      <c r="A1560" s="103"/>
      <c r="B1560" s="106"/>
      <c r="C1560" s="62"/>
      <c r="D1560"/>
      <c r="E1560" s="105"/>
      <c r="F1560"/>
      <c r="G1560"/>
      <c r="H1560"/>
      <c r="I1560"/>
      <c r="J1560"/>
      <c r="K1560"/>
    </row>
    <row r="1561" spans="1:11">
      <c r="A1561" s="103"/>
      <c r="B1561" s="106"/>
      <c r="C1561" s="62"/>
      <c r="D1561"/>
      <c r="E1561" s="105"/>
      <c r="F1561"/>
      <c r="G1561"/>
      <c r="H1561"/>
      <c r="I1561"/>
      <c r="J1561"/>
      <c r="K1561"/>
    </row>
    <row r="1562" spans="1:11">
      <c r="A1562" s="103"/>
      <c r="B1562" s="106"/>
      <c r="C1562" s="62"/>
      <c r="D1562"/>
      <c r="E1562" s="105"/>
      <c r="F1562"/>
      <c r="G1562"/>
      <c r="H1562"/>
      <c r="I1562"/>
      <c r="J1562"/>
      <c r="K1562"/>
    </row>
    <row r="1563" spans="1:11">
      <c r="A1563" s="103"/>
      <c r="B1563" s="106"/>
      <c r="C1563" s="62"/>
      <c r="D1563"/>
      <c r="E1563" s="105"/>
      <c r="F1563"/>
      <c r="G1563"/>
      <c r="H1563"/>
      <c r="I1563"/>
      <c r="J1563"/>
      <c r="K1563"/>
    </row>
    <row r="1564" spans="1:11">
      <c r="A1564" s="103"/>
      <c r="B1564" s="106"/>
      <c r="C1564" s="62"/>
      <c r="D1564"/>
      <c r="E1564" s="105"/>
      <c r="F1564"/>
      <c r="G1564"/>
      <c r="H1564"/>
      <c r="I1564"/>
      <c r="J1564"/>
      <c r="K1564"/>
    </row>
    <row r="1565" spans="1:11">
      <c r="A1565" s="103"/>
      <c r="B1565" s="106"/>
      <c r="C1565" s="62"/>
      <c r="D1565"/>
      <c r="E1565" s="105"/>
      <c r="F1565"/>
      <c r="G1565"/>
      <c r="H1565"/>
      <c r="I1565"/>
      <c r="J1565"/>
      <c r="K1565"/>
    </row>
    <row r="1566" spans="1:11">
      <c r="A1566" s="103"/>
      <c r="B1566" s="106"/>
      <c r="C1566" s="62"/>
      <c r="D1566"/>
      <c r="E1566" s="105"/>
      <c r="F1566"/>
      <c r="G1566"/>
      <c r="H1566"/>
      <c r="I1566"/>
      <c r="J1566"/>
      <c r="K1566"/>
    </row>
    <row r="1567" spans="1:11">
      <c r="A1567" s="103"/>
      <c r="B1567" s="106"/>
      <c r="C1567" s="62"/>
      <c r="D1567"/>
      <c r="E1567" s="105"/>
      <c r="F1567"/>
      <c r="G1567"/>
      <c r="H1567"/>
      <c r="I1567"/>
      <c r="J1567"/>
      <c r="K1567"/>
    </row>
    <row r="1568" spans="1:11">
      <c r="A1568" s="103"/>
      <c r="B1568" s="106"/>
      <c r="C1568" s="62"/>
      <c r="D1568"/>
      <c r="E1568" s="105"/>
      <c r="F1568"/>
      <c r="G1568"/>
      <c r="H1568"/>
      <c r="I1568"/>
      <c r="J1568"/>
      <c r="K1568"/>
    </row>
    <row r="1569" spans="1:11">
      <c r="A1569" s="103"/>
      <c r="B1569" s="106"/>
      <c r="C1569" s="62"/>
      <c r="D1569"/>
      <c r="E1569" s="105"/>
      <c r="F1569"/>
      <c r="G1569"/>
      <c r="H1569"/>
      <c r="I1569"/>
      <c r="J1569"/>
      <c r="K1569"/>
    </row>
    <row r="1570" spans="1:11">
      <c r="A1570" s="103"/>
      <c r="B1570" s="106"/>
      <c r="C1570" s="62"/>
      <c r="D1570"/>
      <c r="E1570" s="105"/>
      <c r="F1570"/>
      <c r="G1570"/>
      <c r="H1570"/>
      <c r="I1570"/>
      <c r="J1570"/>
      <c r="K1570"/>
    </row>
    <row r="1571" spans="1:11">
      <c r="A1571" s="103"/>
      <c r="B1571" s="106"/>
      <c r="C1571" s="62"/>
      <c r="D1571"/>
      <c r="E1571" s="105"/>
      <c r="F1571"/>
      <c r="G1571"/>
      <c r="H1571"/>
      <c r="I1571"/>
      <c r="J1571"/>
      <c r="K1571"/>
    </row>
    <row r="1572" spans="1:11">
      <c r="A1572" s="103"/>
      <c r="B1572" s="106"/>
      <c r="C1572" s="62"/>
      <c r="D1572"/>
      <c r="E1572" s="105"/>
      <c r="F1572"/>
      <c r="G1572"/>
      <c r="H1572"/>
      <c r="I1572"/>
      <c r="J1572"/>
      <c r="K1572"/>
    </row>
    <row r="1573" spans="1:11">
      <c r="A1573" s="103"/>
      <c r="B1573" s="106"/>
      <c r="C1573" s="62"/>
      <c r="D1573"/>
      <c r="E1573" s="105"/>
      <c r="F1573"/>
      <c r="G1573"/>
      <c r="H1573"/>
      <c r="I1573"/>
      <c r="J1573"/>
      <c r="K1573"/>
    </row>
    <row r="1574" spans="1:11">
      <c r="A1574" s="103"/>
      <c r="B1574" s="106"/>
      <c r="C1574" s="62"/>
      <c r="D1574"/>
      <c r="E1574" s="105"/>
      <c r="F1574"/>
      <c r="G1574"/>
      <c r="H1574"/>
      <c r="I1574"/>
      <c r="J1574"/>
      <c r="K1574"/>
    </row>
    <row r="1575" spans="1:11">
      <c r="A1575" s="103"/>
      <c r="B1575" s="106"/>
      <c r="C1575" s="62"/>
      <c r="D1575"/>
      <c r="E1575" s="105"/>
      <c r="F1575"/>
      <c r="G1575"/>
      <c r="H1575"/>
      <c r="I1575"/>
      <c r="J1575"/>
      <c r="K1575"/>
    </row>
    <row r="1576" spans="1:11">
      <c r="A1576" s="103"/>
      <c r="B1576" s="106"/>
      <c r="C1576" s="62"/>
      <c r="D1576"/>
      <c r="E1576" s="105"/>
      <c r="F1576"/>
      <c r="G1576"/>
      <c r="H1576"/>
      <c r="I1576"/>
      <c r="J1576"/>
      <c r="K1576"/>
    </row>
    <row r="1577" spans="1:11">
      <c r="A1577" s="103"/>
      <c r="B1577" s="106"/>
      <c r="C1577" s="62"/>
      <c r="D1577"/>
      <c r="E1577" s="105"/>
      <c r="F1577"/>
      <c r="G1577"/>
      <c r="H1577"/>
      <c r="I1577"/>
      <c r="J1577"/>
      <c r="K1577"/>
    </row>
    <row r="1578" spans="1:11">
      <c r="A1578" s="103"/>
      <c r="B1578" s="106"/>
      <c r="C1578" s="62"/>
      <c r="D1578"/>
      <c r="E1578" s="105"/>
      <c r="F1578"/>
      <c r="G1578"/>
      <c r="H1578"/>
      <c r="I1578"/>
      <c r="J1578"/>
      <c r="K1578"/>
    </row>
    <row r="1579" spans="1:11">
      <c r="A1579" s="103"/>
      <c r="B1579" s="106"/>
      <c r="C1579" s="62"/>
      <c r="D1579"/>
      <c r="E1579" s="105"/>
      <c r="F1579"/>
      <c r="G1579"/>
      <c r="H1579"/>
      <c r="I1579"/>
      <c r="J1579"/>
      <c r="K1579"/>
    </row>
    <row r="1580" spans="1:11">
      <c r="A1580" s="103"/>
      <c r="B1580" s="106"/>
      <c r="C1580" s="62"/>
      <c r="D1580"/>
      <c r="E1580" s="105"/>
      <c r="F1580"/>
      <c r="G1580"/>
      <c r="H1580"/>
      <c r="I1580"/>
      <c r="J1580"/>
      <c r="K1580"/>
    </row>
    <row r="1581" spans="1:11">
      <c r="A1581" s="103"/>
      <c r="B1581" s="106"/>
      <c r="C1581" s="62"/>
      <c r="D1581"/>
      <c r="E1581" s="105"/>
      <c r="F1581"/>
      <c r="G1581"/>
      <c r="H1581"/>
      <c r="I1581"/>
      <c r="J1581"/>
      <c r="K1581"/>
    </row>
    <row r="1582" spans="1:11">
      <c r="A1582" s="103"/>
      <c r="B1582" s="106"/>
      <c r="C1582" s="62"/>
      <c r="D1582"/>
      <c r="E1582" s="105"/>
      <c r="F1582"/>
      <c r="G1582"/>
      <c r="H1582"/>
      <c r="I1582"/>
      <c r="J1582"/>
      <c r="K1582"/>
    </row>
    <row r="1583" spans="1:11">
      <c r="A1583" s="103"/>
      <c r="B1583" s="106"/>
      <c r="C1583" s="62"/>
      <c r="D1583"/>
      <c r="E1583" s="105"/>
      <c r="F1583"/>
      <c r="G1583"/>
      <c r="H1583"/>
      <c r="I1583"/>
      <c r="J1583"/>
      <c r="K1583"/>
    </row>
    <row r="1584" spans="1:11">
      <c r="A1584" s="103"/>
      <c r="B1584" s="106"/>
      <c r="C1584" s="62"/>
      <c r="D1584"/>
      <c r="E1584" s="105"/>
      <c r="F1584"/>
      <c r="G1584"/>
      <c r="H1584"/>
      <c r="I1584"/>
      <c r="J1584"/>
      <c r="K1584"/>
    </row>
    <row r="1585" spans="1:11">
      <c r="A1585" s="103"/>
      <c r="B1585" s="106"/>
      <c r="C1585" s="62"/>
      <c r="D1585"/>
      <c r="E1585" s="105"/>
      <c r="F1585"/>
      <c r="G1585"/>
      <c r="H1585"/>
      <c r="I1585"/>
      <c r="J1585"/>
      <c r="K1585"/>
    </row>
    <row r="1586" spans="1:11">
      <c r="A1586" s="103"/>
      <c r="B1586" s="106"/>
      <c r="C1586" s="62"/>
      <c r="D1586"/>
      <c r="E1586" s="105"/>
      <c r="F1586"/>
      <c r="G1586"/>
      <c r="H1586"/>
      <c r="I1586"/>
      <c r="J1586"/>
      <c r="K1586"/>
    </row>
    <row r="1587" spans="1:11">
      <c r="A1587" s="103"/>
      <c r="B1587" s="106"/>
      <c r="C1587" s="62"/>
      <c r="D1587"/>
      <c r="E1587" s="105"/>
      <c r="F1587"/>
      <c r="G1587"/>
      <c r="H1587"/>
      <c r="I1587"/>
      <c r="J1587"/>
      <c r="K1587"/>
    </row>
    <row r="1588" spans="1:11">
      <c r="A1588" s="103"/>
      <c r="B1588" s="106"/>
      <c r="C1588" s="62"/>
      <c r="D1588"/>
      <c r="E1588" s="105"/>
      <c r="F1588"/>
      <c r="G1588"/>
      <c r="H1588"/>
      <c r="I1588"/>
      <c r="J1588"/>
      <c r="K1588"/>
    </row>
    <row r="1589" spans="1:11">
      <c r="A1589" s="103"/>
      <c r="B1589" s="106"/>
      <c r="C1589" s="62"/>
      <c r="D1589"/>
      <c r="E1589" s="105"/>
      <c r="F1589"/>
      <c r="G1589"/>
      <c r="H1589"/>
      <c r="I1589"/>
      <c r="J1589"/>
      <c r="K1589"/>
    </row>
    <row r="1590" spans="1:11">
      <c r="A1590" s="103"/>
      <c r="B1590" s="106"/>
      <c r="C1590" s="62"/>
      <c r="D1590"/>
      <c r="E1590" s="105"/>
      <c r="F1590"/>
      <c r="G1590"/>
      <c r="H1590"/>
      <c r="I1590"/>
      <c r="J1590"/>
      <c r="K1590"/>
    </row>
    <row r="1591" spans="1:11">
      <c r="A1591" s="103"/>
      <c r="B1591" s="106"/>
      <c r="C1591" s="62"/>
      <c r="D1591"/>
      <c r="E1591" s="105"/>
      <c r="F1591"/>
      <c r="G1591"/>
      <c r="H1591"/>
      <c r="I1591"/>
      <c r="J1591"/>
      <c r="K1591"/>
    </row>
    <row r="1592" spans="1:11">
      <c r="A1592" s="103"/>
      <c r="B1592" s="106"/>
      <c r="C1592" s="62"/>
      <c r="D1592"/>
      <c r="E1592" s="105"/>
      <c r="F1592"/>
      <c r="G1592"/>
      <c r="H1592"/>
      <c r="I1592"/>
      <c r="J1592"/>
      <c r="K1592"/>
    </row>
    <row r="1593" spans="1:11">
      <c r="A1593" s="103"/>
      <c r="B1593" s="106"/>
      <c r="C1593" s="62"/>
      <c r="D1593"/>
      <c r="E1593" s="105"/>
      <c r="F1593"/>
      <c r="G1593"/>
      <c r="H1593"/>
      <c r="I1593"/>
      <c r="J1593"/>
      <c r="K1593"/>
    </row>
    <row r="1594" spans="1:11">
      <c r="A1594" s="103"/>
      <c r="B1594" s="106"/>
      <c r="C1594" s="62"/>
      <c r="D1594"/>
      <c r="E1594" s="105"/>
      <c r="F1594"/>
      <c r="G1594"/>
      <c r="H1594"/>
      <c r="I1594"/>
      <c r="J1594"/>
      <c r="K1594"/>
    </row>
    <row r="1595" spans="1:11">
      <c r="A1595" s="103"/>
      <c r="B1595" s="106"/>
      <c r="C1595" s="62"/>
      <c r="D1595"/>
      <c r="E1595" s="105"/>
      <c r="F1595"/>
      <c r="G1595"/>
      <c r="H1595"/>
      <c r="I1595"/>
      <c r="J1595"/>
      <c r="K1595"/>
    </row>
    <row r="1596" spans="1:11">
      <c r="A1596" s="103"/>
      <c r="B1596" s="106"/>
      <c r="C1596" s="62"/>
      <c r="D1596"/>
      <c r="E1596" s="105"/>
      <c r="F1596"/>
      <c r="G1596"/>
      <c r="H1596"/>
      <c r="I1596"/>
      <c r="J1596"/>
      <c r="K1596"/>
    </row>
    <row r="1597" spans="1:11">
      <c r="A1597" s="103"/>
      <c r="B1597" s="106"/>
      <c r="C1597" s="62"/>
      <c r="D1597"/>
      <c r="E1597" s="105"/>
      <c r="F1597"/>
      <c r="G1597"/>
      <c r="H1597"/>
      <c r="I1597"/>
      <c r="J1597"/>
      <c r="K1597"/>
    </row>
    <row r="1598" spans="1:11">
      <c r="A1598" s="103"/>
      <c r="B1598" s="106"/>
      <c r="C1598" s="62"/>
      <c r="D1598"/>
      <c r="E1598" s="105"/>
      <c r="F1598"/>
      <c r="G1598"/>
      <c r="H1598"/>
      <c r="I1598"/>
      <c r="J1598"/>
      <c r="K1598"/>
    </row>
    <row r="1599" spans="1:11">
      <c r="A1599" s="103"/>
      <c r="B1599" s="106"/>
      <c r="C1599" s="62"/>
      <c r="D1599"/>
      <c r="E1599" s="105"/>
      <c r="F1599"/>
      <c r="G1599"/>
      <c r="H1599"/>
      <c r="I1599"/>
      <c r="J1599"/>
      <c r="K1599"/>
    </row>
    <row r="1600" spans="1:11">
      <c r="A1600" s="103"/>
      <c r="B1600" s="106"/>
      <c r="C1600" s="62"/>
      <c r="D1600"/>
      <c r="E1600" s="105"/>
      <c r="F1600"/>
      <c r="G1600"/>
      <c r="H1600"/>
      <c r="I1600"/>
      <c r="J1600"/>
      <c r="K1600"/>
    </row>
    <row r="1601" spans="1:11">
      <c r="A1601" s="103"/>
      <c r="B1601" s="106"/>
      <c r="C1601" s="62"/>
      <c r="D1601"/>
      <c r="E1601" s="105"/>
      <c r="F1601"/>
      <c r="G1601"/>
      <c r="H1601"/>
      <c r="I1601"/>
      <c r="J1601"/>
      <c r="K1601"/>
    </row>
    <row r="1602" spans="1:11">
      <c r="A1602" s="103"/>
      <c r="B1602" s="106"/>
      <c r="C1602" s="62"/>
      <c r="D1602"/>
      <c r="E1602" s="105"/>
      <c r="F1602"/>
      <c r="G1602"/>
      <c r="H1602"/>
      <c r="I1602"/>
      <c r="J1602"/>
      <c r="K1602"/>
    </row>
    <row r="1603" spans="1:11">
      <c r="A1603" s="103"/>
      <c r="B1603" s="106"/>
      <c r="C1603" s="62"/>
      <c r="D1603"/>
      <c r="E1603" s="105"/>
      <c r="F1603"/>
      <c r="G1603"/>
      <c r="H1603"/>
      <c r="I1603"/>
      <c r="J1603"/>
      <c r="K1603"/>
    </row>
    <row r="1604" spans="1:11">
      <c r="A1604" s="103"/>
      <c r="B1604" s="106"/>
      <c r="C1604" s="62"/>
      <c r="D1604"/>
      <c r="E1604" s="105"/>
      <c r="F1604"/>
      <c r="G1604"/>
      <c r="H1604"/>
      <c r="I1604"/>
      <c r="J1604"/>
      <c r="K1604"/>
    </row>
    <row r="1605" spans="1:11">
      <c r="A1605" s="103"/>
      <c r="B1605" s="106"/>
      <c r="C1605" s="62"/>
      <c r="D1605"/>
      <c r="E1605" s="105"/>
      <c r="F1605"/>
      <c r="G1605"/>
      <c r="H1605"/>
      <c r="I1605"/>
      <c r="J1605"/>
      <c r="K1605"/>
    </row>
    <row r="1606" spans="1:11">
      <c r="A1606" s="103"/>
      <c r="B1606" s="106"/>
      <c r="C1606" s="62"/>
      <c r="D1606"/>
      <c r="E1606" s="105"/>
      <c r="F1606"/>
      <c r="G1606"/>
      <c r="H1606"/>
      <c r="I1606"/>
      <c r="J1606"/>
      <c r="K1606"/>
    </row>
    <row r="1607" spans="1:11">
      <c r="A1607" s="103"/>
      <c r="B1607" s="106"/>
      <c r="C1607" s="62"/>
      <c r="D1607"/>
      <c r="E1607" s="105"/>
      <c r="F1607"/>
      <c r="G1607"/>
      <c r="H1607"/>
      <c r="I1607"/>
      <c r="J1607"/>
      <c r="K1607"/>
    </row>
    <row r="1608" spans="1:11">
      <c r="A1608" s="103"/>
      <c r="B1608" s="106"/>
      <c r="C1608" s="62"/>
      <c r="D1608"/>
      <c r="E1608" s="105"/>
      <c r="F1608"/>
      <c r="G1608"/>
      <c r="H1608"/>
      <c r="I1608"/>
      <c r="J1608"/>
      <c r="K1608"/>
    </row>
    <row r="1609" spans="1:11">
      <c r="A1609" s="103"/>
      <c r="B1609" s="106"/>
      <c r="C1609" s="62"/>
      <c r="D1609"/>
      <c r="E1609" s="105"/>
      <c r="F1609"/>
      <c r="G1609"/>
      <c r="H1609"/>
      <c r="I1609"/>
      <c r="J1609"/>
      <c r="K1609"/>
    </row>
    <row r="1610" spans="1:11">
      <c r="A1610" s="103"/>
      <c r="B1610" s="106"/>
      <c r="C1610" s="62"/>
      <c r="D1610"/>
      <c r="E1610" s="105"/>
      <c r="F1610"/>
      <c r="G1610"/>
      <c r="H1610"/>
      <c r="I1610"/>
      <c r="J1610"/>
      <c r="K1610"/>
    </row>
    <row r="1611" spans="1:11">
      <c r="A1611" s="103"/>
      <c r="B1611" s="106"/>
      <c r="C1611" s="62"/>
      <c r="D1611"/>
      <c r="E1611" s="105"/>
      <c r="F1611"/>
      <c r="G1611"/>
      <c r="H1611"/>
      <c r="I1611"/>
      <c r="J1611"/>
      <c r="K1611"/>
    </row>
    <row r="1612" spans="1:11">
      <c r="A1612" s="103"/>
      <c r="B1612" s="106"/>
      <c r="C1612" s="62"/>
      <c r="D1612"/>
      <c r="E1612" s="105"/>
      <c r="F1612"/>
      <c r="G1612"/>
      <c r="H1612"/>
      <c r="I1612"/>
      <c r="J1612"/>
      <c r="K1612"/>
    </row>
    <row r="1613" spans="1:11">
      <c r="A1613" s="103"/>
      <c r="B1613" s="106"/>
      <c r="C1613" s="62"/>
      <c r="D1613"/>
      <c r="E1613" s="105"/>
      <c r="F1613"/>
      <c r="G1613"/>
      <c r="H1613"/>
      <c r="I1613"/>
      <c r="J1613"/>
      <c r="K1613"/>
    </row>
    <row r="1614" spans="1:11">
      <c r="A1614" s="103"/>
      <c r="B1614" s="106"/>
      <c r="C1614" s="62"/>
      <c r="D1614"/>
      <c r="E1614" s="105"/>
      <c r="F1614"/>
      <c r="G1614"/>
      <c r="H1614"/>
      <c r="I1614"/>
      <c r="J1614"/>
      <c r="K1614"/>
    </row>
    <row r="1615" spans="1:11">
      <c r="A1615" s="103"/>
      <c r="B1615" s="106"/>
      <c r="C1615" s="62"/>
      <c r="D1615"/>
      <c r="E1615" s="105"/>
      <c r="F1615"/>
      <c r="G1615"/>
      <c r="H1615"/>
      <c r="I1615"/>
      <c r="J1615"/>
      <c r="K1615"/>
    </row>
    <row r="1616" spans="1:11">
      <c r="A1616" s="103"/>
      <c r="B1616" s="106"/>
      <c r="C1616" s="62"/>
      <c r="D1616"/>
      <c r="E1616" s="105"/>
      <c r="F1616"/>
      <c r="G1616"/>
      <c r="H1616"/>
      <c r="I1616"/>
      <c r="J1616"/>
      <c r="K1616"/>
    </row>
    <row r="1617" spans="1:11">
      <c r="A1617" s="103"/>
      <c r="B1617" s="106"/>
      <c r="C1617" s="62"/>
      <c r="D1617"/>
      <c r="E1617" s="105"/>
      <c r="F1617"/>
      <c r="G1617"/>
      <c r="H1617"/>
      <c r="I1617"/>
      <c r="J1617"/>
      <c r="K1617"/>
    </row>
    <row r="1618" spans="1:11">
      <c r="A1618" s="103"/>
      <c r="B1618" s="106"/>
      <c r="C1618" s="62"/>
      <c r="D1618"/>
      <c r="E1618" s="105"/>
      <c r="F1618"/>
      <c r="G1618"/>
      <c r="H1618"/>
      <c r="I1618"/>
      <c r="J1618"/>
      <c r="K1618"/>
    </row>
    <row r="1619" spans="1:11">
      <c r="A1619" s="103"/>
      <c r="B1619" s="106"/>
      <c r="C1619" s="62"/>
      <c r="D1619"/>
      <c r="E1619" s="105"/>
      <c r="F1619"/>
      <c r="G1619"/>
      <c r="H1619"/>
      <c r="I1619"/>
      <c r="J1619"/>
      <c r="K1619"/>
    </row>
    <row r="1620" spans="1:11">
      <c r="A1620" s="103"/>
      <c r="B1620" s="106"/>
      <c r="C1620" s="62"/>
      <c r="D1620"/>
      <c r="E1620" s="105"/>
      <c r="F1620"/>
      <c r="G1620"/>
      <c r="H1620"/>
      <c r="I1620"/>
      <c r="J1620"/>
      <c r="K1620"/>
    </row>
    <row r="1621" spans="1:11">
      <c r="A1621" s="103"/>
      <c r="B1621" s="106"/>
      <c r="C1621" s="62"/>
      <c r="D1621"/>
      <c r="E1621" s="105"/>
      <c r="F1621"/>
      <c r="G1621"/>
      <c r="H1621"/>
      <c r="I1621"/>
      <c r="J1621"/>
      <c r="K1621"/>
    </row>
    <row r="1622" spans="1:11">
      <c r="A1622" s="103"/>
      <c r="B1622" s="106"/>
      <c r="C1622" s="62"/>
      <c r="D1622"/>
      <c r="E1622" s="105"/>
      <c r="F1622"/>
      <c r="G1622"/>
      <c r="H1622"/>
      <c r="I1622"/>
      <c r="J1622"/>
      <c r="K1622"/>
    </row>
    <row r="1623" spans="1:11">
      <c r="A1623" s="103"/>
      <c r="B1623" s="106"/>
      <c r="C1623" s="62"/>
      <c r="D1623"/>
      <c r="E1623" s="105"/>
      <c r="F1623"/>
      <c r="G1623"/>
      <c r="H1623"/>
      <c r="I1623"/>
      <c r="J1623"/>
      <c r="K1623"/>
    </row>
    <row r="1624" spans="1:11">
      <c r="A1624" s="103"/>
      <c r="B1624" s="106"/>
      <c r="C1624" s="62"/>
      <c r="D1624"/>
      <c r="E1624" s="105"/>
      <c r="F1624"/>
      <c r="G1624"/>
      <c r="H1624"/>
      <c r="I1624"/>
      <c r="J1624"/>
      <c r="K1624"/>
    </row>
    <row r="1625" spans="1:11">
      <c r="A1625" s="103"/>
      <c r="B1625" s="106"/>
      <c r="C1625" s="62"/>
      <c r="D1625"/>
      <c r="E1625" s="105"/>
      <c r="F1625"/>
      <c r="G1625"/>
      <c r="H1625"/>
      <c r="I1625"/>
      <c r="J1625"/>
      <c r="K1625"/>
    </row>
    <row r="1626" spans="1:11">
      <c r="A1626" s="103"/>
      <c r="B1626" s="106"/>
      <c r="C1626" s="62"/>
      <c r="D1626"/>
      <c r="E1626" s="105"/>
      <c r="F1626"/>
      <c r="G1626"/>
      <c r="H1626"/>
      <c r="I1626"/>
      <c r="J1626"/>
      <c r="K1626"/>
    </row>
    <row r="1627" spans="1:11">
      <c r="A1627" s="103"/>
      <c r="B1627" s="106"/>
      <c r="C1627" s="62"/>
      <c r="D1627"/>
      <c r="E1627" s="105"/>
      <c r="F1627"/>
      <c r="G1627"/>
      <c r="H1627"/>
      <c r="I1627"/>
      <c r="J1627"/>
      <c r="K1627"/>
    </row>
    <row r="1628" spans="1:11">
      <c r="A1628" s="103"/>
      <c r="B1628" s="106"/>
      <c r="C1628" s="62"/>
      <c r="D1628"/>
      <c r="E1628" s="105"/>
      <c r="F1628"/>
      <c r="G1628"/>
      <c r="H1628"/>
      <c r="I1628"/>
      <c r="J1628"/>
      <c r="K1628"/>
    </row>
    <row r="1629" spans="1:11">
      <c r="A1629" s="103"/>
      <c r="B1629" s="106"/>
      <c r="C1629" s="62"/>
      <c r="D1629"/>
      <c r="E1629" s="105"/>
      <c r="F1629"/>
      <c r="G1629"/>
      <c r="H1629"/>
      <c r="I1629"/>
      <c r="J1629"/>
      <c r="K1629"/>
    </row>
    <row r="1630" spans="1:11">
      <c r="A1630" s="103"/>
      <c r="B1630" s="106"/>
      <c r="C1630" s="62"/>
      <c r="D1630"/>
      <c r="E1630" s="105"/>
      <c r="F1630"/>
      <c r="G1630"/>
      <c r="H1630"/>
      <c r="I1630"/>
      <c r="J1630"/>
      <c r="K1630"/>
    </row>
    <row r="1631" spans="1:11">
      <c r="A1631" s="103"/>
      <c r="B1631" s="106"/>
      <c r="C1631" s="62"/>
      <c r="D1631"/>
      <c r="E1631" s="105"/>
      <c r="F1631"/>
      <c r="G1631"/>
      <c r="H1631"/>
      <c r="I1631"/>
      <c r="J1631"/>
      <c r="K1631"/>
    </row>
    <row r="1632" spans="1:11">
      <c r="A1632" s="103"/>
      <c r="B1632" s="106"/>
      <c r="C1632" s="62"/>
      <c r="D1632"/>
      <c r="E1632" s="105"/>
      <c r="F1632"/>
      <c r="G1632"/>
      <c r="H1632"/>
      <c r="I1632"/>
      <c r="J1632"/>
      <c r="K1632"/>
    </row>
    <row r="1633" spans="1:11">
      <c r="A1633" s="103"/>
      <c r="B1633" s="106"/>
      <c r="C1633" s="62"/>
      <c r="D1633"/>
      <c r="E1633" s="105"/>
      <c r="F1633"/>
      <c r="G1633"/>
      <c r="H1633"/>
      <c r="I1633"/>
      <c r="J1633"/>
      <c r="K1633"/>
    </row>
    <row r="1634" spans="1:11">
      <c r="A1634" s="103"/>
      <c r="B1634" s="106"/>
      <c r="C1634" s="62"/>
      <c r="D1634"/>
      <c r="E1634" s="105"/>
      <c r="F1634"/>
      <c r="G1634"/>
      <c r="H1634"/>
      <c r="I1634"/>
      <c r="J1634"/>
      <c r="K1634"/>
    </row>
    <row r="1635" spans="1:11">
      <c r="A1635" s="103"/>
      <c r="B1635" s="106"/>
      <c r="C1635" s="62"/>
      <c r="D1635"/>
      <c r="E1635" s="105"/>
      <c r="F1635"/>
      <c r="G1635"/>
      <c r="H1635"/>
      <c r="I1635"/>
      <c r="J1635"/>
      <c r="K1635"/>
    </row>
    <row r="1636" spans="1:11">
      <c r="A1636" s="103"/>
      <c r="B1636" s="106"/>
      <c r="C1636" s="62"/>
      <c r="D1636"/>
      <c r="E1636" s="105"/>
      <c r="F1636"/>
      <c r="G1636"/>
      <c r="H1636"/>
      <c r="I1636"/>
      <c r="J1636"/>
      <c r="K1636"/>
    </row>
    <row r="1637" spans="1:11">
      <c r="A1637" s="103"/>
      <c r="B1637" s="106"/>
      <c r="C1637" s="62"/>
      <c r="D1637"/>
      <c r="E1637" s="105"/>
      <c r="F1637"/>
      <c r="G1637"/>
      <c r="H1637"/>
      <c r="I1637"/>
      <c r="J1637"/>
      <c r="K1637"/>
    </row>
    <row r="1638" spans="1:11">
      <c r="A1638" s="103"/>
      <c r="B1638" s="106"/>
      <c r="C1638" s="62"/>
      <c r="D1638"/>
      <c r="E1638" s="105"/>
      <c r="F1638"/>
      <c r="G1638"/>
      <c r="H1638"/>
      <c r="I1638"/>
      <c r="J1638"/>
      <c r="K1638"/>
    </row>
    <row r="1639" spans="1:11">
      <c r="A1639" s="103"/>
      <c r="B1639" s="106"/>
      <c r="C1639" s="62"/>
      <c r="D1639"/>
      <c r="E1639" s="105"/>
      <c r="F1639"/>
      <c r="G1639"/>
      <c r="H1639"/>
      <c r="I1639"/>
      <c r="J1639"/>
      <c r="K1639"/>
    </row>
    <row r="1640" spans="1:11">
      <c r="A1640" s="103"/>
      <c r="B1640" s="106"/>
      <c r="C1640" s="62"/>
      <c r="D1640"/>
      <c r="E1640" s="105"/>
      <c r="F1640"/>
      <c r="G1640"/>
      <c r="H1640"/>
      <c r="I1640"/>
      <c r="J1640"/>
      <c r="K1640"/>
    </row>
    <row r="1641" spans="1:11">
      <c r="A1641" s="103"/>
      <c r="B1641" s="106"/>
      <c r="C1641" s="62"/>
      <c r="D1641"/>
      <c r="E1641" s="105"/>
      <c r="F1641"/>
      <c r="G1641"/>
      <c r="H1641"/>
      <c r="I1641"/>
      <c r="J1641"/>
      <c r="K1641"/>
    </row>
    <row r="1642" spans="1:11">
      <c r="A1642" s="103"/>
      <c r="B1642" s="106"/>
      <c r="C1642" s="62"/>
      <c r="D1642"/>
      <c r="E1642" s="105"/>
      <c r="F1642"/>
      <c r="G1642"/>
      <c r="H1642"/>
      <c r="I1642"/>
      <c r="J1642"/>
      <c r="K1642"/>
    </row>
    <row r="1643" spans="1:11">
      <c r="A1643" s="103"/>
      <c r="B1643" s="106"/>
      <c r="C1643" s="62"/>
      <c r="D1643"/>
      <c r="E1643" s="105"/>
      <c r="F1643"/>
      <c r="G1643"/>
      <c r="H1643"/>
      <c r="I1643"/>
      <c r="J1643"/>
      <c r="K1643"/>
    </row>
    <row r="1644" spans="1:11">
      <c r="A1644" s="103"/>
      <c r="B1644" s="106"/>
      <c r="C1644" s="62"/>
      <c r="D1644"/>
      <c r="E1644" s="105"/>
      <c r="F1644"/>
      <c r="G1644"/>
      <c r="H1644"/>
      <c r="I1644"/>
      <c r="J1644"/>
      <c r="K1644"/>
    </row>
    <row r="1645" spans="1:11">
      <c r="A1645" s="103"/>
      <c r="B1645" s="106"/>
      <c r="C1645" s="62"/>
      <c r="D1645"/>
      <c r="E1645" s="105"/>
      <c r="F1645"/>
      <c r="G1645"/>
      <c r="H1645"/>
      <c r="I1645"/>
      <c r="J1645"/>
      <c r="K1645"/>
    </row>
    <row r="1646" spans="1:11">
      <c r="A1646" s="103"/>
      <c r="B1646" s="106"/>
      <c r="C1646" s="62"/>
      <c r="D1646"/>
      <c r="E1646" s="105"/>
      <c r="F1646"/>
      <c r="G1646"/>
      <c r="H1646"/>
      <c r="I1646"/>
      <c r="J1646"/>
      <c r="K1646"/>
    </row>
    <row r="1647" spans="1:11">
      <c r="A1647" s="103"/>
      <c r="B1647" s="106"/>
      <c r="C1647" s="62"/>
      <c r="D1647"/>
      <c r="E1647" s="105"/>
      <c r="F1647"/>
      <c r="G1647"/>
      <c r="H1647"/>
      <c r="I1647"/>
      <c r="J1647"/>
      <c r="K1647"/>
    </row>
    <row r="1648" spans="1:11">
      <c r="A1648" s="103"/>
      <c r="B1648" s="106"/>
      <c r="C1648" s="62"/>
      <c r="D1648"/>
      <c r="E1648" s="105"/>
      <c r="F1648"/>
      <c r="G1648"/>
      <c r="H1648"/>
      <c r="I1648"/>
      <c r="J1648"/>
      <c r="K1648"/>
    </row>
    <row r="1649" spans="1:11">
      <c r="A1649" s="103"/>
      <c r="B1649" s="106"/>
      <c r="C1649" s="62"/>
      <c r="D1649"/>
      <c r="E1649" s="105"/>
      <c r="F1649"/>
      <c r="G1649"/>
      <c r="H1649"/>
      <c r="I1649"/>
      <c r="J1649"/>
      <c r="K1649"/>
    </row>
    <row r="1650" spans="1:11">
      <c r="A1650" s="103"/>
      <c r="B1650" s="106"/>
      <c r="C1650" s="62"/>
      <c r="D1650"/>
      <c r="E1650" s="105"/>
      <c r="F1650"/>
      <c r="G1650"/>
      <c r="H1650"/>
      <c r="I1650"/>
      <c r="J1650"/>
      <c r="K1650"/>
    </row>
    <row r="1651" spans="1:11">
      <c r="A1651" s="103"/>
      <c r="B1651" s="106"/>
      <c r="C1651" s="62"/>
      <c r="D1651"/>
      <c r="E1651" s="105"/>
      <c r="F1651"/>
      <c r="G1651"/>
      <c r="H1651"/>
      <c r="I1651"/>
      <c r="J1651"/>
      <c r="K1651"/>
    </row>
    <row r="1652" spans="1:11">
      <c r="A1652" s="103"/>
      <c r="B1652" s="106"/>
      <c r="C1652" s="62"/>
      <c r="D1652"/>
      <c r="E1652" s="105"/>
      <c r="F1652"/>
      <c r="G1652"/>
      <c r="H1652"/>
      <c r="I1652"/>
      <c r="J1652"/>
      <c r="K1652"/>
    </row>
    <row r="1653" spans="1:11">
      <c r="A1653" s="103"/>
      <c r="B1653" s="106"/>
      <c r="C1653" s="62"/>
      <c r="D1653"/>
      <c r="E1653" s="105"/>
      <c r="F1653"/>
      <c r="G1653"/>
      <c r="H1653"/>
      <c r="I1653"/>
      <c r="J1653"/>
      <c r="K1653"/>
    </row>
    <row r="1654" spans="1:11">
      <c r="A1654" s="103"/>
      <c r="B1654" s="106"/>
      <c r="C1654" s="62"/>
      <c r="D1654"/>
      <c r="E1654" s="105"/>
      <c r="F1654"/>
      <c r="G1654"/>
      <c r="H1654"/>
      <c r="I1654"/>
      <c r="J1654"/>
      <c r="K1654"/>
    </row>
    <row r="1655" spans="1:11">
      <c r="A1655" s="103"/>
      <c r="B1655" s="106"/>
      <c r="C1655" s="62"/>
      <c r="D1655"/>
      <c r="E1655" s="105"/>
      <c r="F1655"/>
      <c r="G1655"/>
      <c r="H1655"/>
      <c r="I1655"/>
      <c r="J1655"/>
      <c r="K1655"/>
    </row>
    <row r="1656" spans="1:11">
      <c r="A1656" s="103"/>
      <c r="B1656" s="106"/>
      <c r="C1656" s="62"/>
      <c r="D1656"/>
      <c r="E1656" s="105"/>
      <c r="F1656"/>
      <c r="G1656"/>
      <c r="H1656"/>
      <c r="I1656"/>
      <c r="J1656"/>
      <c r="K1656"/>
    </row>
    <row r="1657" spans="1:11">
      <c r="A1657" s="103"/>
      <c r="B1657" s="106"/>
      <c r="C1657" s="62"/>
      <c r="D1657"/>
      <c r="E1657" s="105"/>
      <c r="F1657"/>
      <c r="G1657"/>
      <c r="H1657"/>
      <c r="I1657"/>
      <c r="J1657"/>
      <c r="K1657"/>
    </row>
    <row r="1658" spans="1:11">
      <c r="A1658" s="103"/>
      <c r="B1658" s="106"/>
      <c r="C1658" s="62"/>
      <c r="D1658"/>
      <c r="E1658" s="105"/>
      <c r="F1658"/>
      <c r="G1658"/>
      <c r="H1658"/>
      <c r="I1658"/>
      <c r="J1658"/>
      <c r="K1658"/>
    </row>
    <row r="1659" spans="1:11">
      <c r="A1659" s="103"/>
      <c r="B1659" s="106"/>
      <c r="C1659" s="62"/>
      <c r="D1659"/>
      <c r="E1659" s="105"/>
      <c r="F1659"/>
      <c r="G1659"/>
      <c r="H1659"/>
      <c r="I1659"/>
      <c r="J1659"/>
      <c r="K1659"/>
    </row>
    <row r="1660" spans="1:11">
      <c r="A1660" s="103"/>
      <c r="B1660" s="106"/>
      <c r="C1660" s="62"/>
      <c r="D1660"/>
      <c r="E1660" s="105"/>
      <c r="F1660"/>
      <c r="G1660"/>
      <c r="H1660"/>
      <c r="I1660"/>
      <c r="J1660"/>
      <c r="K1660"/>
    </row>
    <row r="1661" spans="1:11">
      <c r="A1661" s="103"/>
      <c r="B1661" s="106"/>
      <c r="C1661" s="62"/>
      <c r="D1661"/>
      <c r="E1661" s="105"/>
      <c r="F1661"/>
      <c r="G1661"/>
      <c r="H1661"/>
      <c r="I1661"/>
      <c r="J1661"/>
      <c r="K1661"/>
    </row>
    <row r="1662" spans="1:11">
      <c r="A1662" s="103"/>
      <c r="B1662" s="106"/>
      <c r="C1662" s="62"/>
      <c r="D1662"/>
      <c r="E1662" s="105"/>
      <c r="F1662"/>
      <c r="G1662"/>
      <c r="H1662"/>
      <c r="I1662"/>
      <c r="J1662"/>
      <c r="K1662"/>
    </row>
    <row r="1663" spans="1:11">
      <c r="A1663" s="103"/>
      <c r="B1663" s="106"/>
      <c r="C1663" s="62"/>
      <c r="D1663"/>
      <c r="E1663" s="105"/>
      <c r="F1663"/>
      <c r="G1663"/>
      <c r="H1663"/>
      <c r="I1663"/>
      <c r="J1663"/>
      <c r="K1663"/>
    </row>
    <row r="1664" spans="1:11">
      <c r="A1664" s="103"/>
      <c r="B1664" s="106"/>
      <c r="C1664" s="62"/>
      <c r="D1664"/>
      <c r="E1664" s="105"/>
      <c r="F1664"/>
      <c r="G1664"/>
      <c r="H1664"/>
      <c r="I1664"/>
      <c r="J1664"/>
      <c r="K1664"/>
    </row>
    <row r="1665" spans="1:11">
      <c r="A1665" s="103"/>
      <c r="B1665" s="106"/>
      <c r="C1665" s="62"/>
      <c r="D1665"/>
      <c r="E1665" s="105"/>
      <c r="F1665"/>
      <c r="G1665"/>
      <c r="H1665"/>
      <c r="I1665"/>
      <c r="J1665"/>
      <c r="K1665"/>
    </row>
    <row r="1666" spans="1:11">
      <c r="A1666" s="103"/>
      <c r="B1666" s="106"/>
      <c r="C1666" s="62"/>
      <c r="D1666"/>
      <c r="E1666" s="105"/>
      <c r="F1666"/>
      <c r="G1666"/>
      <c r="H1666"/>
      <c r="I1666"/>
      <c r="J1666"/>
      <c r="K1666"/>
    </row>
    <row r="1667" spans="1:11">
      <c r="A1667" s="103"/>
      <c r="B1667" s="106"/>
      <c r="C1667" s="62"/>
      <c r="D1667"/>
      <c r="E1667" s="105"/>
      <c r="F1667"/>
      <c r="G1667"/>
      <c r="H1667"/>
      <c r="I1667"/>
      <c r="J1667"/>
      <c r="K1667"/>
    </row>
    <row r="1668" spans="1:11">
      <c r="A1668" s="103"/>
      <c r="B1668" s="106"/>
      <c r="C1668" s="62"/>
      <c r="D1668"/>
      <c r="E1668" s="105"/>
      <c r="F1668"/>
      <c r="G1668"/>
      <c r="H1668"/>
      <c r="I1668"/>
      <c r="J1668"/>
      <c r="K1668"/>
    </row>
    <row r="1669" spans="1:11">
      <c r="A1669" s="103"/>
      <c r="B1669" s="106"/>
      <c r="C1669" s="62"/>
      <c r="D1669"/>
      <c r="E1669" s="105"/>
      <c r="F1669"/>
      <c r="G1669"/>
      <c r="H1669"/>
      <c r="I1669"/>
      <c r="J1669"/>
      <c r="K1669"/>
    </row>
    <row r="1670" spans="1:11">
      <c r="A1670" s="103"/>
      <c r="B1670" s="106"/>
      <c r="C1670" s="62"/>
      <c r="D1670"/>
      <c r="E1670" s="105"/>
      <c r="F1670"/>
      <c r="G1670"/>
      <c r="H1670"/>
      <c r="I1670"/>
      <c r="J1670"/>
      <c r="K1670"/>
    </row>
    <row r="1671" spans="1:11">
      <c r="A1671" s="103"/>
      <c r="B1671" s="106"/>
      <c r="C1671" s="62"/>
      <c r="D1671"/>
      <c r="E1671" s="105"/>
      <c r="F1671"/>
      <c r="G1671"/>
      <c r="H1671"/>
      <c r="I1671"/>
      <c r="J1671"/>
      <c r="K1671"/>
    </row>
    <row r="1672" spans="1:11">
      <c r="A1672" s="103"/>
      <c r="B1672" s="106"/>
      <c r="C1672" s="62"/>
      <c r="D1672"/>
      <c r="E1672" s="105"/>
      <c r="F1672"/>
      <c r="G1672"/>
      <c r="H1672"/>
      <c r="I1672"/>
      <c r="J1672"/>
      <c r="K1672"/>
    </row>
    <row r="1673" spans="1:11">
      <c r="A1673" s="103"/>
      <c r="B1673" s="106"/>
      <c r="C1673" s="62"/>
      <c r="D1673"/>
      <c r="E1673" s="105"/>
      <c r="F1673"/>
      <c r="G1673"/>
      <c r="H1673"/>
      <c r="I1673"/>
      <c r="J1673"/>
      <c r="K1673"/>
    </row>
    <row r="1674" spans="1:11">
      <c r="A1674" s="103"/>
      <c r="B1674" s="106"/>
      <c r="C1674" s="62"/>
      <c r="D1674"/>
      <c r="E1674" s="105"/>
      <c r="F1674"/>
      <c r="G1674"/>
      <c r="H1674"/>
      <c r="I1674"/>
      <c r="J1674"/>
      <c r="K1674"/>
    </row>
    <row r="1675" spans="1:11">
      <c r="A1675" s="103"/>
      <c r="B1675" s="106"/>
      <c r="C1675" s="62"/>
      <c r="D1675"/>
      <c r="E1675" s="105"/>
      <c r="F1675"/>
      <c r="G1675"/>
      <c r="H1675"/>
      <c r="I1675"/>
      <c r="J1675"/>
      <c r="K1675"/>
    </row>
    <row r="1676" spans="1:11">
      <c r="A1676" s="103"/>
      <c r="B1676" s="106"/>
      <c r="C1676" s="62"/>
      <c r="D1676"/>
      <c r="E1676" s="105"/>
      <c r="F1676"/>
      <c r="G1676"/>
      <c r="H1676"/>
      <c r="I1676"/>
      <c r="J1676"/>
      <c r="K1676"/>
    </row>
    <row r="1677" spans="1:11">
      <c r="A1677" s="103"/>
      <c r="B1677" s="106"/>
      <c r="C1677" s="62"/>
      <c r="D1677"/>
      <c r="E1677" s="105"/>
      <c r="F1677"/>
      <c r="G1677"/>
      <c r="H1677"/>
      <c r="I1677"/>
      <c r="J1677"/>
      <c r="K1677"/>
    </row>
    <row r="1678" spans="1:11">
      <c r="A1678" s="103"/>
      <c r="B1678" s="106"/>
      <c r="C1678" s="62"/>
      <c r="D1678"/>
      <c r="E1678" s="105"/>
      <c r="F1678"/>
      <c r="G1678"/>
      <c r="H1678"/>
      <c r="I1678"/>
      <c r="J1678"/>
      <c r="K1678"/>
    </row>
    <row r="1679" spans="1:11">
      <c r="A1679" s="103"/>
      <c r="B1679" s="106"/>
      <c r="C1679" s="62"/>
      <c r="D1679"/>
      <c r="E1679" s="105"/>
      <c r="F1679"/>
      <c r="G1679"/>
      <c r="H1679"/>
      <c r="I1679"/>
      <c r="J1679"/>
      <c r="K1679"/>
    </row>
    <row r="1680" spans="1:11">
      <c r="A1680" s="103"/>
      <c r="B1680" s="106"/>
      <c r="C1680" s="62"/>
      <c r="D1680"/>
      <c r="E1680" s="105"/>
      <c r="F1680"/>
      <c r="G1680"/>
      <c r="H1680"/>
      <c r="I1680"/>
      <c r="J1680"/>
      <c r="K1680"/>
    </row>
    <row r="1681" spans="1:11">
      <c r="A1681" s="103"/>
      <c r="B1681" s="106"/>
      <c r="C1681" s="62"/>
      <c r="D1681"/>
      <c r="E1681" s="105"/>
      <c r="F1681"/>
      <c r="G1681"/>
      <c r="H1681"/>
      <c r="I1681"/>
      <c r="J1681"/>
      <c r="K1681"/>
    </row>
    <row r="1682" spans="1:11">
      <c r="A1682" s="103"/>
      <c r="B1682" s="106"/>
      <c r="C1682" s="62"/>
      <c r="D1682"/>
      <c r="E1682" s="105"/>
      <c r="F1682"/>
      <c r="G1682"/>
      <c r="H1682"/>
      <c r="I1682"/>
      <c r="J1682"/>
      <c r="K1682"/>
    </row>
    <row r="1683" spans="1:11">
      <c r="A1683" s="103"/>
      <c r="B1683" s="106"/>
      <c r="C1683" s="62"/>
      <c r="D1683"/>
      <c r="E1683" s="105"/>
      <c r="F1683"/>
      <c r="G1683"/>
      <c r="H1683"/>
      <c r="I1683"/>
      <c r="J1683"/>
      <c r="K1683"/>
    </row>
    <row r="1684" spans="1:11">
      <c r="A1684" s="103"/>
      <c r="B1684" s="106"/>
      <c r="C1684" s="62"/>
      <c r="D1684"/>
      <c r="E1684" s="105"/>
      <c r="F1684"/>
      <c r="G1684"/>
      <c r="H1684"/>
      <c r="I1684"/>
      <c r="J1684"/>
      <c r="K1684"/>
    </row>
    <row r="1685" spans="1:11">
      <c r="A1685" s="103"/>
      <c r="B1685" s="106"/>
      <c r="C1685" s="62"/>
      <c r="D1685"/>
      <c r="E1685" s="105"/>
      <c r="F1685"/>
      <c r="G1685"/>
      <c r="H1685"/>
      <c r="I1685"/>
      <c r="J1685"/>
      <c r="K1685"/>
    </row>
    <row r="1686" spans="1:11">
      <c r="A1686" s="103"/>
      <c r="B1686" s="106"/>
      <c r="C1686" s="62"/>
      <c r="D1686"/>
      <c r="E1686" s="105"/>
      <c r="F1686"/>
      <c r="G1686"/>
      <c r="H1686"/>
      <c r="I1686"/>
      <c r="J1686"/>
      <c r="K1686"/>
    </row>
    <row r="1687" spans="1:11">
      <c r="A1687" s="103"/>
      <c r="B1687" s="106"/>
      <c r="C1687" s="62"/>
      <c r="D1687"/>
      <c r="E1687" s="105"/>
      <c r="F1687"/>
      <c r="G1687"/>
      <c r="H1687"/>
      <c r="I1687"/>
      <c r="J1687"/>
      <c r="K1687"/>
    </row>
    <row r="1688" spans="1:11">
      <c r="A1688" s="103"/>
      <c r="B1688" s="106"/>
      <c r="C1688" s="62"/>
      <c r="D1688"/>
      <c r="E1688" s="105"/>
      <c r="F1688"/>
      <c r="G1688"/>
      <c r="H1688"/>
      <c r="I1688"/>
      <c r="J1688"/>
      <c r="K1688"/>
    </row>
    <row r="1689" spans="1:11">
      <c r="A1689" s="103"/>
      <c r="B1689" s="106"/>
      <c r="C1689" s="62"/>
      <c r="D1689"/>
      <c r="E1689" s="105"/>
      <c r="F1689"/>
      <c r="G1689"/>
      <c r="H1689"/>
      <c r="I1689"/>
      <c r="J1689"/>
      <c r="K1689"/>
    </row>
    <row r="1690" spans="1:11">
      <c r="A1690" s="103"/>
      <c r="B1690" s="106"/>
      <c r="C1690" s="62"/>
      <c r="D1690"/>
      <c r="E1690" s="105"/>
      <c r="F1690"/>
      <c r="G1690"/>
      <c r="H1690"/>
      <c r="I1690"/>
      <c r="J1690"/>
      <c r="K1690"/>
    </row>
    <row r="1691" spans="1:11">
      <c r="A1691" s="103"/>
      <c r="B1691" s="106"/>
      <c r="C1691" s="62"/>
      <c r="D1691"/>
      <c r="E1691" s="105"/>
      <c r="F1691"/>
      <c r="G1691"/>
      <c r="H1691"/>
      <c r="I1691"/>
      <c r="J1691"/>
      <c r="K1691"/>
    </row>
    <row r="1692" spans="1:11">
      <c r="A1692" s="103"/>
      <c r="B1692" s="106"/>
      <c r="C1692" s="62"/>
      <c r="D1692"/>
      <c r="E1692" s="105"/>
      <c r="F1692"/>
      <c r="G1692"/>
      <c r="H1692"/>
      <c r="I1692"/>
      <c r="J1692"/>
      <c r="K1692"/>
    </row>
    <row r="1693" spans="1:11">
      <c r="A1693" s="103"/>
      <c r="B1693" s="106"/>
      <c r="C1693" s="62"/>
      <c r="D1693"/>
      <c r="E1693" s="105"/>
      <c r="F1693"/>
      <c r="G1693"/>
      <c r="H1693"/>
      <c r="I1693"/>
      <c r="J1693"/>
      <c r="K1693"/>
    </row>
    <row r="1694" spans="1:11">
      <c r="A1694" s="103"/>
      <c r="B1694" s="106"/>
      <c r="C1694" s="62"/>
      <c r="D1694"/>
      <c r="E1694" s="105"/>
      <c r="F1694"/>
      <c r="G1694"/>
      <c r="H1694"/>
      <c r="I1694"/>
      <c r="J1694"/>
      <c r="K1694"/>
    </row>
    <row r="1695" spans="1:11">
      <c r="A1695" s="103"/>
      <c r="B1695" s="106"/>
      <c r="C1695" s="62"/>
      <c r="D1695"/>
      <c r="E1695" s="105"/>
      <c r="F1695"/>
      <c r="G1695"/>
      <c r="H1695"/>
      <c r="I1695"/>
      <c r="J1695"/>
      <c r="K1695"/>
    </row>
    <row r="1696" spans="1:11">
      <c r="A1696" s="103"/>
      <c r="B1696" s="106"/>
      <c r="C1696" s="62"/>
      <c r="D1696"/>
      <c r="E1696" s="105"/>
      <c r="F1696"/>
      <c r="G1696"/>
      <c r="H1696"/>
      <c r="I1696"/>
      <c r="J1696"/>
      <c r="K1696"/>
    </row>
    <row r="1697" spans="1:11">
      <c r="A1697" s="103"/>
      <c r="B1697" s="106"/>
      <c r="C1697" s="62"/>
      <c r="D1697"/>
      <c r="E1697" s="105"/>
      <c r="F1697"/>
      <c r="G1697"/>
      <c r="H1697"/>
      <c r="I1697"/>
      <c r="J1697"/>
      <c r="K1697"/>
    </row>
    <row r="1698" spans="1:11">
      <c r="A1698" s="103"/>
      <c r="B1698" s="106"/>
      <c r="C1698" s="62"/>
      <c r="D1698"/>
      <c r="E1698" s="105"/>
      <c r="F1698"/>
      <c r="G1698"/>
      <c r="H1698"/>
      <c r="I1698"/>
      <c r="J1698"/>
      <c r="K1698"/>
    </row>
    <row r="1699" spans="1:11">
      <c r="A1699" s="103"/>
      <c r="B1699" s="106"/>
      <c r="C1699" s="62"/>
      <c r="D1699"/>
      <c r="E1699" s="105"/>
      <c r="F1699"/>
      <c r="G1699"/>
      <c r="H1699"/>
      <c r="I1699"/>
      <c r="J1699"/>
      <c r="K1699"/>
    </row>
    <row r="1700" spans="1:11">
      <c r="A1700" s="103"/>
      <c r="B1700" s="106"/>
      <c r="C1700" s="62"/>
      <c r="D1700"/>
      <c r="E1700" s="105"/>
      <c r="F1700"/>
      <c r="G1700"/>
      <c r="H1700"/>
      <c r="I1700"/>
      <c r="J1700"/>
      <c r="K1700"/>
    </row>
    <row r="1701" spans="1:11">
      <c r="A1701" s="103"/>
      <c r="B1701" s="106"/>
      <c r="C1701" s="62"/>
      <c r="D1701"/>
      <c r="E1701" s="105"/>
      <c r="F1701"/>
      <c r="G1701"/>
      <c r="H1701"/>
      <c r="I1701"/>
      <c r="J1701"/>
      <c r="K1701"/>
    </row>
    <row r="1702" spans="1:11">
      <c r="A1702" s="103"/>
      <c r="B1702" s="106"/>
      <c r="C1702" s="62"/>
      <c r="D1702"/>
      <c r="E1702" s="105"/>
      <c r="F1702"/>
      <c r="G1702"/>
      <c r="H1702"/>
      <c r="I1702"/>
      <c r="J1702"/>
      <c r="K1702"/>
    </row>
    <row r="1703" spans="1:11">
      <c r="A1703" s="103"/>
      <c r="B1703" s="106"/>
      <c r="C1703" s="62"/>
      <c r="D1703"/>
      <c r="E1703" s="105"/>
      <c r="F1703"/>
      <c r="G1703"/>
      <c r="H1703"/>
      <c r="I1703"/>
      <c r="J1703"/>
      <c r="K1703"/>
    </row>
    <row r="1704" spans="1:11">
      <c r="A1704" s="103"/>
      <c r="B1704" s="106"/>
      <c r="C1704" s="62"/>
      <c r="D1704"/>
      <c r="E1704" s="105"/>
      <c r="F1704"/>
      <c r="G1704"/>
      <c r="H1704"/>
      <c r="I1704"/>
      <c r="J1704"/>
      <c r="K1704"/>
    </row>
    <row r="1705" spans="1:11">
      <c r="A1705" s="103"/>
      <c r="B1705" s="106"/>
      <c r="C1705" s="62"/>
      <c r="D1705"/>
      <c r="E1705" s="105"/>
      <c r="F1705"/>
      <c r="G1705"/>
      <c r="H1705"/>
      <c r="I1705"/>
      <c r="J1705"/>
      <c r="K1705"/>
    </row>
    <row r="1706" spans="1:11">
      <c r="A1706" s="103"/>
      <c r="B1706" s="106"/>
      <c r="C1706" s="62"/>
      <c r="D1706"/>
      <c r="E1706" s="105"/>
      <c r="F1706"/>
      <c r="G1706"/>
      <c r="H1706"/>
      <c r="I1706"/>
      <c r="J1706"/>
      <c r="K1706"/>
    </row>
    <row r="1707" spans="1:11">
      <c r="A1707" s="103"/>
      <c r="B1707" s="106"/>
      <c r="C1707" s="62"/>
      <c r="D1707"/>
      <c r="E1707" s="105"/>
      <c r="F1707"/>
      <c r="G1707"/>
      <c r="H1707"/>
      <c r="I1707"/>
      <c r="J1707"/>
      <c r="K1707"/>
    </row>
    <row r="1708" spans="1:11">
      <c r="A1708" s="103"/>
      <c r="B1708" s="106"/>
      <c r="C1708" s="62"/>
      <c r="D1708"/>
      <c r="E1708" s="105"/>
      <c r="F1708"/>
      <c r="G1708"/>
      <c r="H1708"/>
      <c r="I1708"/>
      <c r="J1708"/>
      <c r="K1708"/>
    </row>
    <row r="1709" spans="1:11">
      <c r="A1709" s="103"/>
      <c r="B1709" s="106"/>
      <c r="C1709" s="62"/>
      <c r="D1709"/>
      <c r="E1709" s="105"/>
      <c r="F1709"/>
      <c r="G1709"/>
      <c r="H1709"/>
      <c r="I1709"/>
      <c r="J1709"/>
      <c r="K1709"/>
    </row>
    <row r="1710" spans="1:11">
      <c r="A1710" s="103"/>
      <c r="B1710" s="106"/>
      <c r="C1710" s="62"/>
      <c r="D1710"/>
      <c r="E1710" s="105"/>
      <c r="F1710"/>
      <c r="G1710"/>
      <c r="H1710"/>
      <c r="I1710"/>
      <c r="J1710"/>
      <c r="K1710"/>
    </row>
    <row r="1711" spans="1:11">
      <c r="A1711" s="103"/>
      <c r="B1711" s="106"/>
      <c r="C1711" s="62"/>
      <c r="D1711"/>
      <c r="E1711" s="105"/>
      <c r="F1711"/>
      <c r="G1711"/>
      <c r="H1711"/>
      <c r="I1711"/>
      <c r="J1711"/>
      <c r="K1711"/>
    </row>
    <row r="1712" spans="1:11">
      <c r="A1712" s="103"/>
      <c r="B1712" s="106"/>
      <c r="C1712" s="62"/>
      <c r="D1712"/>
      <c r="E1712" s="105"/>
      <c r="F1712"/>
      <c r="G1712"/>
      <c r="H1712"/>
      <c r="I1712"/>
      <c r="J1712"/>
      <c r="K1712"/>
    </row>
    <row r="1713" spans="1:11">
      <c r="A1713" s="103"/>
      <c r="B1713" s="106"/>
      <c r="C1713" s="62"/>
      <c r="D1713"/>
      <c r="E1713" s="105"/>
      <c r="F1713"/>
      <c r="G1713"/>
      <c r="H1713"/>
      <c r="I1713"/>
      <c r="J1713"/>
      <c r="K1713"/>
    </row>
    <row r="1714" spans="1:11">
      <c r="A1714" s="103"/>
      <c r="B1714" s="106"/>
      <c r="C1714" s="62"/>
      <c r="D1714"/>
      <c r="E1714" s="105"/>
      <c r="F1714"/>
      <c r="G1714"/>
      <c r="H1714"/>
      <c r="I1714"/>
      <c r="J1714"/>
      <c r="K1714"/>
    </row>
    <row r="1715" spans="1:11">
      <c r="A1715" s="103"/>
      <c r="B1715" s="106"/>
      <c r="C1715" s="62"/>
      <c r="D1715"/>
      <c r="E1715" s="105"/>
      <c r="F1715"/>
      <c r="G1715"/>
      <c r="H1715"/>
      <c r="I1715"/>
      <c r="J1715"/>
      <c r="K1715"/>
    </row>
    <row r="1716" spans="1:11">
      <c r="A1716" s="103"/>
      <c r="B1716" s="106"/>
      <c r="C1716" s="62"/>
      <c r="D1716"/>
      <c r="E1716" s="105"/>
      <c r="F1716"/>
      <c r="G1716"/>
      <c r="H1716"/>
      <c r="I1716"/>
      <c r="J1716"/>
      <c r="K1716"/>
    </row>
    <row r="1717" spans="1:11">
      <c r="A1717" s="103"/>
      <c r="B1717" s="106"/>
      <c r="C1717" s="62"/>
      <c r="D1717"/>
      <c r="E1717" s="105"/>
      <c r="F1717"/>
      <c r="G1717"/>
      <c r="H1717"/>
      <c r="I1717"/>
      <c r="J1717"/>
      <c r="K1717"/>
    </row>
    <row r="1718" spans="1:11">
      <c r="A1718" s="103"/>
      <c r="B1718" s="106"/>
      <c r="C1718" s="62"/>
      <c r="D1718"/>
      <c r="E1718" s="105"/>
      <c r="F1718"/>
      <c r="G1718"/>
      <c r="H1718"/>
      <c r="I1718"/>
      <c r="J1718"/>
      <c r="K1718"/>
    </row>
    <row r="1719" spans="1:11">
      <c r="A1719" s="103"/>
      <c r="B1719" s="106"/>
      <c r="C1719" s="62"/>
      <c r="D1719"/>
      <c r="E1719" s="105"/>
      <c r="F1719"/>
      <c r="G1719"/>
      <c r="H1719"/>
      <c r="I1719"/>
      <c r="J1719"/>
      <c r="K1719"/>
    </row>
    <row r="1720" spans="1:11">
      <c r="A1720" s="103"/>
      <c r="B1720" s="106"/>
      <c r="C1720" s="62"/>
      <c r="D1720"/>
      <c r="E1720" s="105"/>
      <c r="F1720"/>
      <c r="G1720"/>
      <c r="H1720"/>
      <c r="I1720"/>
      <c r="J1720"/>
      <c r="K1720"/>
    </row>
    <row r="1721" spans="1:11">
      <c r="A1721" s="103"/>
      <c r="B1721" s="106"/>
      <c r="C1721" s="62"/>
      <c r="D1721"/>
      <c r="E1721" s="105"/>
      <c r="F1721"/>
      <c r="G1721"/>
      <c r="H1721"/>
      <c r="I1721"/>
      <c r="J1721"/>
      <c r="K1721"/>
    </row>
    <row r="1722" spans="1:11">
      <c r="A1722" s="103"/>
      <c r="B1722" s="106"/>
      <c r="C1722" s="62"/>
      <c r="D1722"/>
      <c r="E1722" s="105"/>
      <c r="F1722"/>
      <c r="G1722"/>
      <c r="H1722"/>
      <c r="I1722"/>
      <c r="J1722"/>
      <c r="K1722"/>
    </row>
    <row r="1723" spans="1:11">
      <c r="A1723" s="103"/>
      <c r="B1723" s="106"/>
      <c r="C1723" s="62"/>
      <c r="D1723"/>
      <c r="E1723" s="105"/>
      <c r="F1723"/>
      <c r="G1723"/>
      <c r="H1723"/>
      <c r="I1723"/>
      <c r="J1723"/>
      <c r="K1723"/>
    </row>
    <row r="1724" spans="1:11">
      <c r="A1724" s="103"/>
      <c r="B1724" s="106"/>
      <c r="C1724" s="62"/>
      <c r="D1724"/>
      <c r="E1724" s="105"/>
      <c r="F1724"/>
      <c r="G1724"/>
      <c r="H1724"/>
      <c r="I1724"/>
      <c r="J1724"/>
      <c r="K1724"/>
    </row>
    <row r="1725" spans="1:11">
      <c r="A1725" s="103"/>
      <c r="B1725" s="106"/>
      <c r="C1725" s="62"/>
      <c r="D1725"/>
      <c r="E1725" s="105"/>
      <c r="F1725"/>
      <c r="G1725"/>
      <c r="H1725"/>
      <c r="I1725"/>
      <c r="J1725"/>
      <c r="K1725"/>
    </row>
    <row r="1726" spans="1:11">
      <c r="A1726" s="103"/>
      <c r="B1726" s="106"/>
      <c r="C1726" s="62"/>
      <c r="D1726"/>
      <c r="E1726" s="105"/>
      <c r="F1726"/>
      <c r="G1726"/>
      <c r="H1726"/>
      <c r="I1726"/>
      <c r="J1726"/>
      <c r="K1726"/>
    </row>
    <row r="1727" spans="1:11">
      <c r="A1727" s="103"/>
      <c r="B1727" s="106"/>
      <c r="C1727" s="62"/>
      <c r="D1727"/>
      <c r="E1727" s="105"/>
      <c r="F1727"/>
      <c r="G1727"/>
      <c r="H1727"/>
      <c r="I1727"/>
      <c r="J1727"/>
      <c r="K1727"/>
    </row>
    <row r="1728" spans="1:11">
      <c r="A1728" s="103"/>
      <c r="B1728" s="106"/>
      <c r="C1728" s="62"/>
      <c r="D1728"/>
      <c r="E1728" s="105"/>
      <c r="F1728"/>
      <c r="G1728"/>
      <c r="H1728"/>
      <c r="I1728"/>
      <c r="J1728"/>
      <c r="K1728"/>
    </row>
    <row r="1729" spans="1:11">
      <c r="A1729" s="103"/>
      <c r="B1729" s="106"/>
      <c r="C1729" s="62"/>
      <c r="D1729"/>
      <c r="E1729" s="105"/>
      <c r="F1729"/>
      <c r="G1729"/>
      <c r="H1729"/>
      <c r="I1729"/>
      <c r="J1729"/>
      <c r="K1729"/>
    </row>
    <row r="1730" spans="1:11">
      <c r="A1730" s="103"/>
      <c r="B1730" s="106"/>
      <c r="C1730" s="62"/>
      <c r="D1730"/>
      <c r="E1730" s="105"/>
      <c r="F1730"/>
      <c r="G1730"/>
      <c r="H1730"/>
      <c r="I1730"/>
      <c r="J1730"/>
      <c r="K1730"/>
    </row>
    <row r="1731" spans="1:11">
      <c r="A1731" s="103"/>
      <c r="B1731" s="106"/>
      <c r="C1731" s="62"/>
      <c r="D1731"/>
      <c r="E1731" s="105"/>
      <c r="F1731"/>
      <c r="G1731"/>
      <c r="H1731"/>
      <c r="I1731"/>
      <c r="J1731"/>
      <c r="K1731"/>
    </row>
    <row r="1732" spans="1:11">
      <c r="A1732" s="103"/>
      <c r="B1732" s="106"/>
      <c r="C1732" s="62"/>
      <c r="D1732"/>
      <c r="E1732" s="105"/>
      <c r="F1732"/>
      <c r="G1732"/>
      <c r="H1732"/>
      <c r="I1732"/>
      <c r="J1732"/>
      <c r="K1732"/>
    </row>
    <row r="1733" spans="1:11">
      <c r="A1733" s="103"/>
      <c r="B1733" s="106"/>
      <c r="C1733" s="62"/>
      <c r="D1733"/>
      <c r="E1733" s="105"/>
      <c r="F1733"/>
      <c r="G1733"/>
      <c r="H1733"/>
      <c r="I1733"/>
      <c r="J1733"/>
      <c r="K1733"/>
    </row>
    <row r="1734" spans="1:11">
      <c r="A1734" s="103"/>
      <c r="B1734" s="106"/>
      <c r="C1734" s="62"/>
      <c r="D1734"/>
      <c r="E1734" s="105"/>
      <c r="F1734"/>
      <c r="G1734"/>
      <c r="H1734"/>
      <c r="I1734"/>
      <c r="J1734"/>
      <c r="K1734"/>
    </row>
    <row r="1735" spans="1:11">
      <c r="A1735" s="103"/>
      <c r="B1735" s="106"/>
      <c r="C1735" s="62"/>
      <c r="D1735"/>
      <c r="E1735" s="105"/>
      <c r="F1735"/>
      <c r="G1735"/>
      <c r="H1735"/>
      <c r="I1735"/>
      <c r="J1735"/>
      <c r="K1735"/>
    </row>
    <row r="1736" spans="1:11">
      <c r="A1736" s="103"/>
      <c r="B1736" s="106"/>
      <c r="C1736" s="62"/>
      <c r="D1736"/>
      <c r="E1736" s="105"/>
      <c r="F1736"/>
      <c r="G1736"/>
      <c r="H1736"/>
      <c r="I1736"/>
      <c r="J1736"/>
      <c r="K1736"/>
    </row>
    <row r="1737" spans="1:11">
      <c r="A1737" s="103"/>
      <c r="B1737" s="106"/>
      <c r="C1737" s="62"/>
      <c r="D1737"/>
      <c r="E1737" s="105"/>
      <c r="F1737"/>
      <c r="G1737"/>
      <c r="H1737"/>
      <c r="I1737"/>
      <c r="J1737"/>
      <c r="K1737"/>
    </row>
    <row r="1738" spans="1:11">
      <c r="A1738" s="103"/>
      <c r="B1738" s="106"/>
      <c r="C1738" s="62"/>
      <c r="D1738"/>
      <c r="E1738" s="105"/>
      <c r="F1738"/>
      <c r="G1738"/>
      <c r="H1738"/>
      <c r="I1738"/>
      <c r="J1738"/>
      <c r="K1738"/>
    </row>
    <row r="1739" spans="1:11">
      <c r="A1739" s="103"/>
      <c r="B1739" s="106"/>
      <c r="C1739" s="62"/>
      <c r="D1739"/>
      <c r="E1739" s="105"/>
      <c r="F1739"/>
      <c r="G1739"/>
      <c r="H1739"/>
      <c r="I1739"/>
      <c r="J1739"/>
      <c r="K1739"/>
    </row>
    <row r="1740" spans="1:11">
      <c r="A1740" s="103"/>
      <c r="B1740" s="106"/>
      <c r="C1740" s="62"/>
      <c r="D1740"/>
      <c r="E1740" s="105"/>
      <c r="F1740"/>
      <c r="G1740"/>
      <c r="H1740"/>
      <c r="I1740"/>
      <c r="J1740"/>
      <c r="K1740"/>
    </row>
    <row r="1741" spans="1:11">
      <c r="A1741" s="103"/>
      <c r="B1741" s="106"/>
      <c r="C1741" s="62"/>
      <c r="D1741"/>
      <c r="E1741" s="105"/>
      <c r="F1741"/>
      <c r="G1741"/>
      <c r="H1741"/>
      <c r="I1741"/>
      <c r="J1741"/>
      <c r="K1741"/>
    </row>
    <row r="1742" spans="1:11">
      <c r="A1742" s="103"/>
      <c r="B1742" s="106"/>
      <c r="C1742" s="62"/>
      <c r="D1742"/>
      <c r="E1742" s="105"/>
      <c r="F1742"/>
      <c r="G1742"/>
      <c r="H1742"/>
      <c r="I1742"/>
      <c r="J1742"/>
      <c r="K1742"/>
    </row>
    <row r="1743" spans="1:11">
      <c r="A1743" s="103"/>
      <c r="B1743" s="106"/>
      <c r="C1743" s="62"/>
      <c r="D1743"/>
      <c r="E1743" s="105"/>
      <c r="F1743"/>
      <c r="G1743"/>
      <c r="H1743"/>
      <c r="I1743"/>
      <c r="J1743"/>
      <c r="K1743"/>
    </row>
    <row r="1744" spans="1:11">
      <c r="A1744" s="103"/>
      <c r="B1744" s="106"/>
      <c r="C1744" s="62"/>
      <c r="D1744"/>
      <c r="E1744" s="105"/>
      <c r="F1744"/>
      <c r="G1744"/>
      <c r="H1744"/>
      <c r="I1744"/>
      <c r="J1744"/>
      <c r="K1744"/>
    </row>
    <row r="1745" spans="1:11">
      <c r="A1745" s="103"/>
      <c r="B1745" s="106"/>
      <c r="C1745" s="62"/>
      <c r="D1745"/>
      <c r="E1745" s="105"/>
      <c r="F1745"/>
      <c r="G1745"/>
      <c r="H1745"/>
      <c r="I1745"/>
      <c r="J1745"/>
      <c r="K1745"/>
    </row>
    <row r="1746" spans="1:11">
      <c r="A1746" s="103"/>
      <c r="B1746" s="106"/>
      <c r="C1746" s="62"/>
      <c r="D1746"/>
      <c r="E1746" s="105"/>
      <c r="F1746"/>
      <c r="G1746"/>
      <c r="H1746"/>
      <c r="I1746"/>
      <c r="J1746"/>
      <c r="K1746"/>
    </row>
    <row r="1747" spans="1:11">
      <c r="A1747" s="103"/>
      <c r="B1747" s="106"/>
      <c r="C1747" s="62"/>
      <c r="D1747"/>
      <c r="E1747" s="105"/>
      <c r="F1747"/>
      <c r="G1747"/>
      <c r="H1747"/>
      <c r="I1747"/>
      <c r="J1747"/>
      <c r="K1747"/>
    </row>
    <row r="1748" spans="1:11">
      <c r="A1748" s="103"/>
      <c r="B1748" s="106"/>
      <c r="C1748" s="62"/>
      <c r="D1748"/>
      <c r="E1748" s="105"/>
      <c r="F1748"/>
      <c r="G1748"/>
      <c r="H1748"/>
      <c r="I1748"/>
      <c r="J1748"/>
      <c r="K1748"/>
    </row>
    <row r="1749" spans="1:11">
      <c r="A1749" s="103"/>
      <c r="B1749" s="106"/>
      <c r="C1749" s="62"/>
      <c r="D1749"/>
      <c r="E1749" s="105"/>
      <c r="F1749"/>
      <c r="G1749"/>
      <c r="H1749"/>
      <c r="I1749"/>
      <c r="J1749"/>
      <c r="K1749"/>
    </row>
    <row r="1750" spans="1:11">
      <c r="A1750" s="103"/>
      <c r="B1750" s="106"/>
      <c r="C1750" s="62"/>
      <c r="D1750"/>
      <c r="E1750" s="105"/>
      <c r="F1750"/>
      <c r="G1750"/>
      <c r="H1750"/>
      <c r="I1750"/>
      <c r="J1750"/>
      <c r="K1750"/>
    </row>
    <row r="1751" spans="1:11">
      <c r="A1751" s="103"/>
      <c r="B1751" s="106"/>
      <c r="C1751" s="62"/>
      <c r="D1751"/>
      <c r="E1751" s="105"/>
      <c r="F1751"/>
      <c r="G1751"/>
      <c r="H1751"/>
      <c r="I1751"/>
      <c r="J1751"/>
      <c r="K1751"/>
    </row>
    <row r="1752" spans="1:11">
      <c r="A1752" s="103"/>
      <c r="B1752" s="106"/>
      <c r="C1752" s="62"/>
      <c r="D1752"/>
      <c r="E1752" s="105"/>
      <c r="F1752"/>
      <c r="G1752"/>
      <c r="H1752"/>
      <c r="I1752"/>
      <c r="J1752"/>
      <c r="K1752"/>
    </row>
    <row r="1753" spans="1:11">
      <c r="A1753" s="103"/>
      <c r="B1753" s="106"/>
      <c r="C1753" s="62"/>
      <c r="D1753"/>
      <c r="E1753" s="105"/>
      <c r="F1753"/>
      <c r="G1753"/>
      <c r="H1753"/>
      <c r="I1753"/>
      <c r="J1753"/>
      <c r="K1753"/>
    </row>
    <row r="1754" spans="1:11">
      <c r="A1754" s="103"/>
      <c r="B1754" s="106"/>
      <c r="C1754" s="62"/>
      <c r="D1754"/>
      <c r="E1754" s="105"/>
      <c r="F1754"/>
      <c r="G1754"/>
      <c r="H1754"/>
      <c r="I1754"/>
      <c r="J1754"/>
      <c r="K1754"/>
    </row>
    <row r="1755" spans="1:11">
      <c r="A1755" s="103"/>
      <c r="B1755" s="106"/>
      <c r="C1755" s="62"/>
      <c r="D1755"/>
      <c r="E1755" s="105"/>
      <c r="F1755"/>
      <c r="G1755"/>
      <c r="H1755"/>
      <c r="I1755"/>
      <c r="J1755"/>
      <c r="K1755"/>
    </row>
    <row r="1756" spans="1:11">
      <c r="A1756" s="103"/>
      <c r="B1756" s="106"/>
      <c r="C1756" s="62"/>
      <c r="D1756"/>
      <c r="E1756" s="105"/>
      <c r="F1756"/>
      <c r="G1756"/>
      <c r="H1756"/>
      <c r="I1756"/>
      <c r="J1756"/>
      <c r="K1756"/>
    </row>
    <row r="1757" spans="1:11">
      <c r="A1757" s="103"/>
      <c r="B1757" s="106"/>
      <c r="C1757" s="62"/>
      <c r="D1757"/>
      <c r="E1757" s="105"/>
      <c r="F1757"/>
      <c r="G1757"/>
      <c r="H1757"/>
      <c r="I1757"/>
      <c r="J1757"/>
      <c r="K1757"/>
    </row>
    <row r="1758" spans="1:11">
      <c r="A1758" s="103"/>
      <c r="B1758" s="106"/>
      <c r="C1758" s="62"/>
      <c r="D1758"/>
      <c r="E1758" s="105"/>
      <c r="F1758"/>
      <c r="G1758"/>
      <c r="H1758"/>
      <c r="I1758"/>
      <c r="J1758"/>
      <c r="K1758"/>
    </row>
    <row r="1759" spans="1:11">
      <c r="A1759" s="103"/>
      <c r="B1759" s="106"/>
      <c r="C1759" s="62"/>
      <c r="D1759"/>
      <c r="E1759" s="105"/>
      <c r="F1759"/>
      <c r="G1759"/>
      <c r="H1759"/>
      <c r="I1759"/>
      <c r="J1759"/>
      <c r="K1759"/>
    </row>
    <row r="1760" spans="1:11">
      <c r="A1760" s="103"/>
      <c r="B1760" s="106"/>
      <c r="C1760" s="62"/>
      <c r="D1760"/>
      <c r="E1760" s="105"/>
      <c r="F1760"/>
      <c r="G1760"/>
      <c r="H1760"/>
      <c r="I1760"/>
      <c r="J1760"/>
      <c r="K1760"/>
    </row>
    <row r="1761" spans="1:11">
      <c r="A1761" s="103"/>
      <c r="B1761" s="106"/>
      <c r="C1761" s="62"/>
      <c r="D1761"/>
      <c r="E1761" s="105"/>
      <c r="F1761"/>
      <c r="G1761"/>
      <c r="H1761"/>
      <c r="I1761"/>
      <c r="J1761"/>
      <c r="K1761"/>
    </row>
    <row r="1762" spans="1:11">
      <c r="A1762" s="103"/>
      <c r="B1762" s="106"/>
      <c r="C1762" s="62"/>
      <c r="D1762"/>
      <c r="E1762" s="105"/>
      <c r="F1762"/>
      <c r="G1762"/>
      <c r="H1762"/>
      <c r="I1762"/>
      <c r="J1762"/>
      <c r="K1762"/>
    </row>
    <row r="1763" spans="1:11">
      <c r="A1763" s="103"/>
      <c r="B1763" s="106"/>
      <c r="C1763" s="62"/>
      <c r="D1763"/>
      <c r="E1763" s="105"/>
      <c r="F1763"/>
      <c r="G1763"/>
      <c r="H1763"/>
      <c r="I1763"/>
      <c r="J1763"/>
      <c r="K1763"/>
    </row>
    <row r="1764" spans="1:11">
      <c r="A1764" s="103"/>
      <c r="B1764" s="106"/>
      <c r="C1764" s="62"/>
      <c r="D1764"/>
      <c r="E1764" s="105"/>
      <c r="F1764"/>
      <c r="G1764"/>
      <c r="H1764"/>
      <c r="I1764"/>
      <c r="J1764"/>
      <c r="K1764"/>
    </row>
    <row r="1765" spans="1:11">
      <c r="A1765" s="103"/>
      <c r="B1765" s="106"/>
      <c r="C1765" s="62"/>
      <c r="D1765"/>
      <c r="E1765" s="105"/>
      <c r="F1765"/>
      <c r="G1765"/>
      <c r="H1765"/>
      <c r="I1765"/>
      <c r="J1765"/>
      <c r="K1765"/>
    </row>
    <row r="1766" spans="1:11">
      <c r="A1766" s="103"/>
      <c r="B1766" s="106"/>
      <c r="C1766" s="62"/>
      <c r="D1766"/>
      <c r="E1766" s="105"/>
      <c r="F1766"/>
      <c r="G1766"/>
      <c r="H1766"/>
      <c r="I1766"/>
      <c r="J1766"/>
      <c r="K1766"/>
    </row>
    <row r="1767" spans="1:11">
      <c r="A1767" s="103"/>
      <c r="B1767" s="106"/>
      <c r="C1767" s="62"/>
      <c r="D1767"/>
      <c r="E1767" s="105"/>
      <c r="F1767"/>
      <c r="G1767"/>
      <c r="H1767"/>
      <c r="I1767"/>
      <c r="J1767"/>
      <c r="K1767"/>
    </row>
    <row r="1768" spans="1:11">
      <c r="A1768" s="103"/>
      <c r="B1768" s="106"/>
      <c r="C1768" s="62"/>
      <c r="D1768"/>
      <c r="E1768" s="105"/>
      <c r="F1768"/>
      <c r="G1768"/>
      <c r="H1768"/>
      <c r="I1768"/>
      <c r="J1768"/>
      <c r="K1768"/>
    </row>
    <row r="1769" spans="1:11">
      <c r="A1769" s="103"/>
      <c r="B1769" s="106"/>
      <c r="C1769" s="62"/>
      <c r="D1769"/>
      <c r="E1769" s="105"/>
      <c r="F1769"/>
      <c r="G1769"/>
      <c r="H1769"/>
      <c r="I1769"/>
      <c r="J1769"/>
      <c r="K1769"/>
    </row>
    <row r="1770" spans="1:11">
      <c r="A1770" s="103"/>
      <c r="B1770" s="106"/>
      <c r="C1770" s="62"/>
      <c r="D1770"/>
      <c r="E1770" s="105"/>
      <c r="F1770"/>
      <c r="G1770"/>
      <c r="H1770"/>
      <c r="I1770"/>
      <c r="J1770"/>
      <c r="K1770"/>
    </row>
    <row r="1771" spans="1:11">
      <c r="A1771" s="103"/>
      <c r="B1771" s="106"/>
      <c r="C1771" s="62"/>
      <c r="D1771"/>
      <c r="E1771" s="105"/>
      <c r="F1771"/>
      <c r="G1771"/>
      <c r="H1771"/>
      <c r="I1771"/>
      <c r="J1771"/>
      <c r="K1771"/>
    </row>
    <row r="1772" spans="1:11">
      <c r="A1772" s="103"/>
      <c r="B1772" s="106"/>
      <c r="C1772" s="62"/>
      <c r="D1772"/>
      <c r="E1772" s="105"/>
      <c r="F1772"/>
      <c r="G1772"/>
      <c r="H1772"/>
      <c r="I1772"/>
      <c r="J1772"/>
      <c r="K1772"/>
    </row>
    <row r="1773" spans="1:11">
      <c r="A1773" s="103"/>
      <c r="B1773" s="106"/>
      <c r="C1773" s="62"/>
      <c r="D1773"/>
      <c r="E1773" s="105"/>
      <c r="F1773"/>
      <c r="G1773"/>
      <c r="H1773"/>
      <c r="I1773"/>
      <c r="J1773"/>
      <c r="K1773"/>
    </row>
    <row r="1774" spans="1:11">
      <c r="A1774" s="103"/>
      <c r="B1774" s="106"/>
      <c r="C1774" s="62"/>
      <c r="D1774"/>
      <c r="E1774" s="105"/>
      <c r="F1774"/>
      <c r="G1774"/>
      <c r="H1774"/>
      <c r="I1774"/>
      <c r="J1774"/>
      <c r="K1774"/>
    </row>
    <row r="1775" spans="1:11">
      <c r="A1775" s="103"/>
      <c r="B1775" s="106"/>
      <c r="C1775" s="62"/>
      <c r="D1775"/>
      <c r="E1775" s="105"/>
      <c r="F1775"/>
      <c r="G1775"/>
      <c r="H1775"/>
      <c r="I1775"/>
      <c r="J1775"/>
      <c r="K1775"/>
    </row>
    <row r="1776" spans="1:11">
      <c r="A1776" s="103"/>
      <c r="B1776" s="106"/>
      <c r="C1776" s="62"/>
      <c r="D1776"/>
      <c r="E1776" s="105"/>
      <c r="F1776"/>
      <c r="G1776"/>
      <c r="H1776"/>
      <c r="I1776"/>
      <c r="J1776"/>
      <c r="K1776"/>
    </row>
    <row r="1777" spans="1:11">
      <c r="A1777" s="103"/>
      <c r="B1777" s="106"/>
      <c r="C1777" s="62"/>
      <c r="D1777"/>
      <c r="E1777" s="105"/>
      <c r="F1777"/>
      <c r="G1777"/>
      <c r="H1777"/>
      <c r="I1777"/>
      <c r="J1777"/>
      <c r="K1777"/>
    </row>
    <row r="1778" spans="1:11">
      <c r="A1778" s="103"/>
      <c r="B1778" s="106"/>
      <c r="C1778" s="62"/>
      <c r="D1778"/>
      <c r="E1778" s="105"/>
      <c r="F1778"/>
      <c r="G1778"/>
      <c r="H1778"/>
      <c r="I1778"/>
      <c r="J1778"/>
      <c r="K1778"/>
    </row>
    <row r="1779" spans="1:11">
      <c r="A1779" s="103"/>
      <c r="B1779" s="106"/>
      <c r="C1779" s="62"/>
      <c r="D1779"/>
      <c r="E1779" s="105"/>
      <c r="F1779"/>
      <c r="G1779"/>
      <c r="H1779"/>
      <c r="I1779"/>
      <c r="J1779"/>
      <c r="K1779"/>
    </row>
    <row r="1780" spans="1:11">
      <c r="A1780" s="103"/>
      <c r="B1780" s="106"/>
      <c r="C1780" s="62"/>
      <c r="D1780"/>
      <c r="E1780" s="105"/>
      <c r="F1780"/>
      <c r="G1780"/>
      <c r="H1780"/>
      <c r="I1780"/>
      <c r="J1780"/>
      <c r="K1780"/>
    </row>
    <row r="1781" spans="1:11">
      <c r="A1781" s="103"/>
      <c r="B1781" s="106"/>
      <c r="C1781" s="62"/>
      <c r="D1781"/>
      <c r="E1781" s="105"/>
      <c r="F1781"/>
      <c r="G1781"/>
      <c r="H1781"/>
      <c r="I1781"/>
      <c r="J1781"/>
      <c r="K1781"/>
    </row>
    <row r="1782" spans="1:11">
      <c r="A1782" s="103"/>
      <c r="B1782" s="106"/>
      <c r="C1782" s="62"/>
      <c r="D1782"/>
      <c r="E1782" s="105"/>
      <c r="F1782"/>
      <c r="G1782"/>
      <c r="H1782"/>
      <c r="I1782"/>
      <c r="J1782"/>
      <c r="K1782"/>
    </row>
    <row r="1783" spans="1:11">
      <c r="A1783" s="103"/>
      <c r="B1783" s="106"/>
      <c r="C1783" s="62"/>
      <c r="D1783"/>
      <c r="E1783" s="105"/>
      <c r="F1783"/>
      <c r="G1783"/>
      <c r="H1783"/>
      <c r="I1783"/>
      <c r="J1783"/>
      <c r="K1783"/>
    </row>
    <row r="1784" spans="1:11">
      <c r="A1784" s="103"/>
      <c r="B1784" s="106"/>
      <c r="C1784" s="62"/>
      <c r="D1784"/>
      <c r="E1784" s="105"/>
      <c r="F1784"/>
      <c r="G1784"/>
      <c r="H1784"/>
      <c r="I1784"/>
      <c r="J1784"/>
      <c r="K1784"/>
    </row>
    <row r="1785" spans="1:11">
      <c r="A1785" s="103"/>
      <c r="B1785" s="106"/>
      <c r="C1785" s="62"/>
      <c r="D1785"/>
      <c r="E1785" s="105"/>
      <c r="F1785"/>
      <c r="G1785"/>
      <c r="H1785"/>
      <c r="I1785"/>
      <c r="J1785"/>
      <c r="K1785"/>
    </row>
    <row r="1786" spans="1:11">
      <c r="A1786" s="103"/>
      <c r="B1786" s="106"/>
      <c r="C1786" s="62"/>
      <c r="D1786"/>
      <c r="E1786" s="105"/>
      <c r="F1786"/>
      <c r="G1786"/>
      <c r="H1786"/>
      <c r="I1786"/>
      <c r="J1786"/>
      <c r="K1786"/>
    </row>
    <row r="1787" spans="1:11">
      <c r="A1787" s="103"/>
      <c r="B1787" s="106"/>
      <c r="C1787" s="62"/>
      <c r="D1787"/>
      <c r="E1787" s="105"/>
      <c r="F1787"/>
      <c r="G1787"/>
      <c r="H1787"/>
      <c r="I1787"/>
      <c r="J1787"/>
      <c r="K1787"/>
    </row>
    <row r="1788" spans="1:11">
      <c r="A1788" s="103"/>
      <c r="B1788" s="106"/>
      <c r="C1788" s="62"/>
      <c r="D1788"/>
      <c r="E1788" s="105"/>
      <c r="F1788"/>
      <c r="G1788"/>
      <c r="H1788"/>
      <c r="I1788"/>
      <c r="J1788"/>
      <c r="K1788"/>
    </row>
    <row r="1789" spans="1:11">
      <c r="A1789" s="103"/>
      <c r="B1789" s="106"/>
      <c r="C1789" s="62"/>
      <c r="D1789"/>
      <c r="E1789" s="105"/>
      <c r="F1789"/>
      <c r="G1789"/>
      <c r="H1789"/>
      <c r="I1789"/>
      <c r="J1789"/>
      <c r="K1789"/>
    </row>
    <row r="1790" spans="1:11">
      <c r="A1790" s="103"/>
      <c r="B1790" s="106"/>
      <c r="C1790" s="62"/>
      <c r="D1790"/>
      <c r="E1790" s="105"/>
      <c r="F1790"/>
      <c r="G1790"/>
      <c r="H1790"/>
      <c r="I1790"/>
      <c r="J1790"/>
      <c r="K1790"/>
    </row>
    <row r="1791" spans="1:11">
      <c r="A1791" s="103"/>
      <c r="B1791" s="106"/>
      <c r="C1791" s="62"/>
      <c r="D1791"/>
      <c r="E1791" s="105"/>
      <c r="F1791"/>
      <c r="G1791"/>
      <c r="H1791"/>
      <c r="I1791"/>
      <c r="J1791"/>
      <c r="K1791"/>
    </row>
    <row r="1792" spans="1:11">
      <c r="A1792" s="103"/>
      <c r="B1792" s="106"/>
      <c r="C1792" s="62"/>
      <c r="D1792"/>
      <c r="E1792" s="105"/>
      <c r="F1792"/>
      <c r="G1792"/>
      <c r="H1792"/>
      <c r="I1792"/>
      <c r="J1792"/>
      <c r="K1792"/>
    </row>
    <row r="1793" spans="1:11">
      <c r="A1793" s="103"/>
      <c r="B1793" s="106"/>
      <c r="C1793" s="62"/>
      <c r="D1793"/>
      <c r="E1793" s="105"/>
      <c r="F1793"/>
      <c r="G1793"/>
      <c r="H1793"/>
      <c r="I1793"/>
      <c r="J1793"/>
      <c r="K1793"/>
    </row>
    <row r="1794" spans="1:11">
      <c r="A1794" s="103"/>
      <c r="B1794" s="106"/>
      <c r="C1794" s="62"/>
      <c r="D1794"/>
      <c r="E1794" s="105"/>
      <c r="F1794"/>
      <c r="G1794"/>
      <c r="H1794"/>
      <c r="I1794"/>
      <c r="J1794"/>
      <c r="K1794"/>
    </row>
    <row r="1795" spans="1:11">
      <c r="A1795" s="103"/>
      <c r="B1795" s="106"/>
      <c r="C1795" s="62"/>
      <c r="D1795"/>
      <c r="E1795" s="105"/>
      <c r="F1795"/>
      <c r="G1795"/>
      <c r="H1795"/>
      <c r="I1795"/>
      <c r="J1795"/>
      <c r="K1795"/>
    </row>
    <row r="1796" spans="1:11">
      <c r="A1796" s="103"/>
      <c r="B1796" s="106"/>
      <c r="C1796" s="62"/>
      <c r="D1796"/>
      <c r="E1796" s="105"/>
      <c r="F1796"/>
      <c r="G1796"/>
      <c r="H1796"/>
      <c r="I1796"/>
      <c r="J1796"/>
      <c r="K1796"/>
    </row>
    <row r="1797" spans="1:11">
      <c r="A1797" s="103"/>
      <c r="B1797" s="106"/>
      <c r="C1797" s="62"/>
      <c r="D1797"/>
      <c r="E1797" s="105"/>
      <c r="F1797"/>
      <c r="G1797"/>
      <c r="H1797"/>
      <c r="I1797"/>
      <c r="J1797"/>
      <c r="K1797"/>
    </row>
    <row r="1798" spans="1:11">
      <c r="A1798" s="103"/>
      <c r="B1798" s="106"/>
      <c r="C1798" s="62"/>
      <c r="D1798"/>
      <c r="E1798" s="105"/>
      <c r="F1798"/>
      <c r="G1798"/>
      <c r="H1798"/>
      <c r="I1798"/>
      <c r="J1798"/>
      <c r="K1798"/>
    </row>
    <row r="1799" spans="1:11">
      <c r="A1799" s="103"/>
      <c r="B1799" s="106"/>
      <c r="C1799" s="62"/>
      <c r="D1799"/>
      <c r="E1799" s="105"/>
      <c r="F1799"/>
      <c r="G1799"/>
      <c r="H1799"/>
      <c r="I1799"/>
      <c r="J1799"/>
      <c r="K1799"/>
    </row>
    <row r="1800" spans="1:11">
      <c r="A1800" s="103"/>
      <c r="B1800" s="106"/>
      <c r="C1800" s="62"/>
      <c r="D1800"/>
      <c r="E1800" s="105"/>
      <c r="F1800"/>
      <c r="G1800"/>
      <c r="H1800"/>
      <c r="I1800"/>
      <c r="J1800"/>
      <c r="K1800"/>
    </row>
    <row r="1801" spans="1:11">
      <c r="A1801" s="103"/>
      <c r="B1801" s="106"/>
      <c r="C1801" s="62"/>
      <c r="D1801"/>
      <c r="E1801" s="105"/>
      <c r="F1801"/>
      <c r="G1801"/>
      <c r="H1801"/>
      <c r="I1801"/>
      <c r="J1801"/>
      <c r="K1801"/>
    </row>
    <row r="1802" spans="1:11">
      <c r="A1802" s="103"/>
      <c r="B1802" s="106"/>
      <c r="C1802" s="62"/>
      <c r="D1802"/>
      <c r="E1802" s="105"/>
      <c r="F1802"/>
      <c r="G1802"/>
      <c r="H1802"/>
      <c r="I1802"/>
      <c r="J1802"/>
      <c r="K1802"/>
    </row>
    <row r="1803" spans="1:11">
      <c r="A1803" s="103"/>
      <c r="B1803" s="106"/>
      <c r="C1803" s="62"/>
      <c r="D1803"/>
      <c r="E1803" s="105"/>
      <c r="F1803"/>
      <c r="G1803"/>
      <c r="H1803"/>
      <c r="I1803"/>
      <c r="J1803"/>
      <c r="K1803"/>
    </row>
    <row r="1804" spans="1:11">
      <c r="A1804" s="103"/>
      <c r="B1804" s="106"/>
      <c r="C1804" s="62"/>
      <c r="D1804"/>
      <c r="E1804" s="105"/>
      <c r="F1804"/>
      <c r="G1804"/>
      <c r="H1804"/>
      <c r="I1804"/>
      <c r="J1804"/>
      <c r="K1804"/>
    </row>
    <row r="1805" spans="1:11">
      <c r="A1805" s="103"/>
      <c r="B1805" s="106"/>
      <c r="C1805" s="62"/>
      <c r="D1805"/>
      <c r="E1805" s="105"/>
      <c r="F1805"/>
      <c r="G1805"/>
      <c r="H1805"/>
      <c r="I1805"/>
      <c r="J1805"/>
      <c r="K1805"/>
    </row>
    <row r="1806" spans="1:11">
      <c r="A1806" s="103"/>
      <c r="B1806" s="106"/>
      <c r="C1806" s="62"/>
      <c r="D1806"/>
      <c r="E1806" s="105"/>
      <c r="F1806"/>
      <c r="G1806"/>
      <c r="H1806"/>
      <c r="I1806"/>
      <c r="J1806"/>
      <c r="K1806"/>
    </row>
    <row r="1807" spans="1:11">
      <c r="A1807" s="103"/>
      <c r="B1807" s="106"/>
      <c r="C1807" s="62"/>
      <c r="D1807"/>
      <c r="E1807" s="105"/>
      <c r="F1807"/>
      <c r="G1807"/>
      <c r="H1807"/>
      <c r="I1807"/>
      <c r="J1807"/>
      <c r="K1807"/>
    </row>
    <row r="1808" spans="1:11">
      <c r="A1808" s="103"/>
      <c r="B1808" s="106"/>
      <c r="C1808" s="62"/>
      <c r="D1808"/>
      <c r="E1808" s="105"/>
      <c r="F1808"/>
      <c r="G1808"/>
      <c r="H1808"/>
      <c r="I1808"/>
      <c r="J1808"/>
      <c r="K1808"/>
    </row>
    <row r="1809" spans="1:11">
      <c r="A1809" s="103"/>
      <c r="B1809" s="106"/>
      <c r="C1809" s="62"/>
      <c r="D1809"/>
      <c r="E1809" s="105"/>
      <c r="F1809"/>
      <c r="G1809"/>
      <c r="H1809"/>
      <c r="I1809"/>
      <c r="J1809"/>
      <c r="K1809"/>
    </row>
    <row r="1810" spans="1:11">
      <c r="A1810" s="103"/>
      <c r="B1810" s="106"/>
      <c r="C1810" s="62"/>
      <c r="D1810"/>
      <c r="E1810" s="105"/>
      <c r="F1810"/>
      <c r="G1810"/>
      <c r="H1810"/>
      <c r="I1810"/>
      <c r="J1810"/>
      <c r="K1810"/>
    </row>
    <row r="1811" spans="1:11">
      <c r="A1811" s="103"/>
      <c r="B1811" s="106"/>
      <c r="C1811" s="62"/>
      <c r="D1811"/>
      <c r="E1811" s="105"/>
      <c r="F1811"/>
      <c r="G1811"/>
      <c r="H1811"/>
      <c r="I1811"/>
      <c r="J1811"/>
      <c r="K1811"/>
    </row>
    <row r="1812" spans="1:11">
      <c r="A1812" s="103"/>
      <c r="B1812" s="106"/>
      <c r="C1812" s="62"/>
      <c r="D1812"/>
      <c r="E1812" s="105"/>
      <c r="F1812"/>
      <c r="G1812"/>
      <c r="H1812"/>
      <c r="I1812"/>
      <c r="J1812"/>
      <c r="K1812"/>
    </row>
    <row r="1813" spans="1:11">
      <c r="A1813" s="103"/>
      <c r="B1813" s="106"/>
      <c r="C1813" s="62"/>
      <c r="D1813"/>
      <c r="E1813" s="105"/>
      <c r="F1813"/>
      <c r="G1813"/>
      <c r="H1813"/>
      <c r="I1813"/>
      <c r="J1813"/>
      <c r="K1813"/>
    </row>
    <row r="1814" spans="1:11">
      <c r="A1814" s="103"/>
      <c r="B1814" s="106"/>
      <c r="C1814" s="62"/>
      <c r="D1814"/>
      <c r="E1814" s="105"/>
      <c r="F1814"/>
      <c r="G1814"/>
      <c r="H1814"/>
      <c r="I1814"/>
      <c r="J1814"/>
      <c r="K1814"/>
    </row>
    <row r="1815" spans="1:11">
      <c r="A1815" s="103"/>
      <c r="B1815" s="106"/>
      <c r="C1815" s="62"/>
      <c r="D1815"/>
      <c r="E1815" s="105"/>
      <c r="F1815"/>
      <c r="G1815"/>
      <c r="H1815"/>
      <c r="I1815"/>
      <c r="J1815"/>
      <c r="K1815"/>
    </row>
    <row r="1816" spans="1:11">
      <c r="A1816" s="103"/>
      <c r="B1816" s="106"/>
      <c r="C1816" s="62"/>
      <c r="D1816"/>
      <c r="E1816" s="105"/>
      <c r="F1816"/>
      <c r="G1816"/>
      <c r="H1816"/>
      <c r="I1816"/>
      <c r="J1816"/>
      <c r="K1816"/>
    </row>
    <row r="1817" spans="1:11">
      <c r="A1817" s="103"/>
      <c r="B1817" s="106"/>
      <c r="C1817" s="62"/>
      <c r="D1817"/>
      <c r="E1817" s="105"/>
      <c r="F1817"/>
      <c r="G1817"/>
      <c r="H1817"/>
      <c r="I1817"/>
      <c r="J1817"/>
      <c r="K1817"/>
    </row>
    <row r="1818" spans="1:11">
      <c r="A1818" s="103"/>
      <c r="B1818" s="106"/>
      <c r="C1818" s="62"/>
      <c r="D1818"/>
      <c r="E1818" s="105"/>
      <c r="F1818"/>
      <c r="G1818"/>
      <c r="H1818"/>
      <c r="I1818"/>
      <c r="J1818"/>
      <c r="K1818"/>
    </row>
    <row r="1819" spans="1:11">
      <c r="A1819" s="103"/>
      <c r="B1819" s="106"/>
      <c r="C1819" s="62"/>
      <c r="D1819"/>
      <c r="E1819" s="105"/>
      <c r="F1819"/>
      <c r="G1819"/>
      <c r="H1819"/>
      <c r="I1819"/>
      <c r="J1819"/>
      <c r="K1819"/>
    </row>
    <row r="1820" spans="1:11">
      <c r="A1820" s="103"/>
      <c r="B1820" s="106"/>
      <c r="C1820" s="62"/>
      <c r="D1820"/>
      <c r="E1820" s="105"/>
      <c r="F1820"/>
      <c r="G1820"/>
      <c r="H1820"/>
      <c r="I1820"/>
      <c r="J1820"/>
      <c r="K1820"/>
    </row>
    <row r="1821" spans="1:11">
      <c r="A1821" s="103"/>
      <c r="B1821" s="106"/>
      <c r="C1821" s="62"/>
      <c r="D1821"/>
      <c r="E1821" s="105"/>
      <c r="F1821"/>
      <c r="G1821"/>
      <c r="H1821"/>
      <c r="I1821"/>
      <c r="J1821"/>
      <c r="K1821"/>
    </row>
    <row r="1822" spans="1:11">
      <c r="A1822" s="103"/>
      <c r="B1822" s="106"/>
      <c r="C1822" s="62"/>
      <c r="D1822"/>
      <c r="E1822" s="105"/>
      <c r="F1822"/>
      <c r="G1822"/>
      <c r="H1822"/>
      <c r="I1822"/>
      <c r="J1822"/>
      <c r="K1822"/>
    </row>
    <row r="1823" spans="1:11">
      <c r="A1823" s="103"/>
      <c r="B1823" s="106"/>
      <c r="C1823" s="62"/>
      <c r="D1823"/>
      <c r="E1823" s="105"/>
      <c r="F1823"/>
      <c r="G1823"/>
      <c r="H1823"/>
      <c r="I1823"/>
      <c r="J1823"/>
      <c r="K1823"/>
    </row>
    <row r="1824" spans="1:11">
      <c r="A1824" s="103"/>
      <c r="B1824" s="106"/>
      <c r="C1824" s="62"/>
      <c r="D1824"/>
      <c r="E1824" s="105"/>
      <c r="F1824"/>
      <c r="G1824"/>
      <c r="H1824"/>
      <c r="I1824"/>
      <c r="J1824"/>
      <c r="K1824"/>
    </row>
    <row r="1825" spans="1:11">
      <c r="A1825" s="103"/>
      <c r="B1825" s="106"/>
      <c r="C1825" s="62"/>
      <c r="D1825"/>
      <c r="E1825" s="105"/>
      <c r="F1825"/>
      <c r="G1825"/>
      <c r="H1825"/>
      <c r="I1825"/>
      <c r="J1825"/>
      <c r="K1825"/>
    </row>
    <row r="1826" spans="1:11">
      <c r="A1826" s="103"/>
      <c r="B1826" s="106"/>
      <c r="C1826" s="62"/>
      <c r="D1826"/>
      <c r="E1826" s="105"/>
      <c r="F1826"/>
      <c r="G1826"/>
      <c r="H1826"/>
      <c r="I1826"/>
      <c r="J1826"/>
      <c r="K1826"/>
    </row>
    <row r="1827" spans="1:11">
      <c r="A1827" s="103"/>
      <c r="B1827" s="106"/>
      <c r="C1827" s="62"/>
      <c r="D1827"/>
      <c r="E1827" s="105"/>
      <c r="F1827"/>
      <c r="G1827"/>
      <c r="H1827"/>
      <c r="I1827"/>
      <c r="J1827"/>
      <c r="K1827"/>
    </row>
    <row r="1828" spans="1:11">
      <c r="A1828" s="103"/>
      <c r="B1828" s="106"/>
      <c r="C1828" s="62"/>
      <c r="D1828"/>
      <c r="E1828" s="105"/>
      <c r="F1828"/>
      <c r="G1828"/>
      <c r="H1828"/>
      <c r="I1828"/>
      <c r="J1828"/>
      <c r="K1828"/>
    </row>
    <row r="1829" spans="1:11">
      <c r="A1829" s="103"/>
      <c r="B1829" s="106"/>
      <c r="C1829" s="62"/>
      <c r="D1829"/>
      <c r="E1829" s="105"/>
      <c r="F1829"/>
      <c r="G1829"/>
      <c r="H1829"/>
      <c r="I1829"/>
      <c r="J1829"/>
      <c r="K1829"/>
    </row>
    <row r="1830" spans="1:11">
      <c r="A1830" s="103"/>
      <c r="B1830" s="106"/>
      <c r="C1830" s="62"/>
      <c r="D1830"/>
      <c r="E1830" s="105"/>
      <c r="F1830"/>
      <c r="G1830"/>
      <c r="H1830"/>
      <c r="I1830"/>
      <c r="J1830"/>
      <c r="K1830"/>
    </row>
    <row r="1831" spans="1:11">
      <c r="A1831" s="103"/>
      <c r="B1831" s="106"/>
      <c r="C1831" s="62"/>
      <c r="D1831"/>
      <c r="E1831" s="105"/>
      <c r="F1831"/>
      <c r="G1831"/>
      <c r="H1831"/>
      <c r="I1831"/>
      <c r="J1831"/>
      <c r="K1831"/>
    </row>
    <row r="1832" spans="1:11">
      <c r="A1832" s="103"/>
      <c r="B1832" s="106"/>
      <c r="C1832" s="62"/>
      <c r="D1832"/>
      <c r="E1832" s="105"/>
      <c r="F1832"/>
      <c r="G1832"/>
      <c r="H1832"/>
      <c r="I1832"/>
      <c r="J1832"/>
      <c r="K1832"/>
    </row>
    <row r="1833" spans="1:11">
      <c r="A1833" s="103"/>
      <c r="B1833" s="106"/>
      <c r="C1833" s="62"/>
      <c r="D1833"/>
      <c r="E1833" s="105"/>
      <c r="F1833"/>
      <c r="G1833"/>
      <c r="H1833"/>
      <c r="I1833"/>
      <c r="J1833"/>
      <c r="K1833"/>
    </row>
    <row r="1834" spans="1:11">
      <c r="A1834" s="103"/>
      <c r="B1834" s="106"/>
      <c r="C1834" s="62"/>
      <c r="D1834"/>
      <c r="E1834" s="105"/>
      <c r="F1834"/>
      <c r="G1834"/>
      <c r="H1834"/>
      <c r="I1834"/>
      <c r="J1834"/>
      <c r="K1834"/>
    </row>
    <row r="1835" spans="1:11">
      <c r="A1835" s="103"/>
      <c r="B1835" s="106"/>
      <c r="C1835" s="62"/>
      <c r="D1835"/>
      <c r="E1835" s="105"/>
      <c r="F1835"/>
      <c r="G1835"/>
      <c r="H1835"/>
      <c r="I1835"/>
      <c r="J1835"/>
      <c r="K1835"/>
    </row>
    <row r="1836" spans="1:11">
      <c r="A1836" s="103"/>
      <c r="B1836" s="106"/>
      <c r="C1836" s="62"/>
      <c r="D1836"/>
      <c r="E1836" s="105"/>
      <c r="F1836"/>
      <c r="G1836"/>
      <c r="H1836"/>
      <c r="I1836"/>
      <c r="J1836"/>
      <c r="K1836"/>
    </row>
    <row r="1837" spans="1:11">
      <c r="A1837" s="103"/>
      <c r="B1837" s="106"/>
      <c r="C1837" s="62"/>
      <c r="D1837"/>
      <c r="E1837" s="105"/>
      <c r="F1837"/>
      <c r="G1837"/>
      <c r="H1837"/>
      <c r="I1837"/>
      <c r="J1837"/>
      <c r="K1837"/>
    </row>
    <row r="1838" spans="1:11">
      <c r="A1838" s="103"/>
      <c r="B1838" s="106"/>
      <c r="C1838" s="62"/>
      <c r="D1838"/>
      <c r="E1838" s="105"/>
      <c r="F1838"/>
      <c r="G1838"/>
      <c r="H1838"/>
      <c r="I1838"/>
      <c r="J1838"/>
      <c r="K1838"/>
    </row>
    <row r="1839" spans="1:11">
      <c r="A1839" s="103"/>
      <c r="B1839" s="106"/>
      <c r="C1839" s="62"/>
      <c r="D1839"/>
      <c r="E1839" s="105"/>
      <c r="F1839"/>
      <c r="G1839"/>
      <c r="H1839"/>
      <c r="I1839"/>
      <c r="J1839"/>
      <c r="K1839"/>
    </row>
    <row r="1840" spans="1:11">
      <c r="A1840" s="103"/>
      <c r="B1840" s="106"/>
      <c r="C1840" s="62"/>
      <c r="D1840"/>
      <c r="E1840" s="105"/>
      <c r="F1840"/>
      <c r="G1840"/>
      <c r="H1840"/>
      <c r="I1840"/>
      <c r="J1840"/>
      <c r="K1840"/>
    </row>
    <row r="1841" spans="1:11">
      <c r="A1841" s="103"/>
      <c r="B1841" s="106"/>
      <c r="C1841" s="62"/>
      <c r="D1841"/>
      <c r="E1841" s="105"/>
      <c r="F1841"/>
      <c r="G1841"/>
      <c r="H1841"/>
      <c r="I1841"/>
      <c r="J1841"/>
      <c r="K1841"/>
    </row>
    <row r="1842" spans="1:11">
      <c r="A1842" s="103"/>
      <c r="B1842" s="106"/>
      <c r="C1842" s="62"/>
      <c r="D1842"/>
      <c r="E1842" s="105"/>
      <c r="F1842"/>
      <c r="G1842"/>
      <c r="H1842"/>
      <c r="I1842"/>
      <c r="J1842"/>
      <c r="K1842"/>
    </row>
    <row r="1843" spans="1:11">
      <c r="A1843" s="103"/>
      <c r="B1843" s="106"/>
      <c r="C1843" s="62"/>
      <c r="D1843"/>
      <c r="E1843" s="105"/>
      <c r="F1843"/>
      <c r="G1843"/>
      <c r="H1843"/>
      <c r="I1843"/>
      <c r="J1843"/>
      <c r="K1843"/>
    </row>
    <row r="1844" spans="1:11">
      <c r="A1844" s="103"/>
      <c r="B1844" s="106"/>
      <c r="C1844" s="62"/>
      <c r="D1844"/>
      <c r="E1844" s="105"/>
      <c r="F1844"/>
      <c r="G1844"/>
      <c r="H1844"/>
      <c r="I1844"/>
      <c r="J1844"/>
      <c r="K1844"/>
    </row>
    <row r="1845" spans="1:11">
      <c r="A1845" s="103"/>
      <c r="B1845" s="106"/>
      <c r="C1845" s="62"/>
      <c r="D1845"/>
      <c r="E1845" s="105"/>
      <c r="F1845"/>
      <c r="G1845"/>
      <c r="H1845"/>
      <c r="I1845"/>
      <c r="J1845"/>
      <c r="K1845"/>
    </row>
    <row r="1846" spans="1:11">
      <c r="A1846" s="103"/>
      <c r="B1846" s="106"/>
      <c r="C1846" s="62"/>
      <c r="D1846"/>
      <c r="E1846" s="105"/>
      <c r="F1846"/>
      <c r="G1846"/>
      <c r="H1846"/>
      <c r="I1846"/>
      <c r="J1846"/>
      <c r="K1846"/>
    </row>
    <row r="1847" spans="1:11">
      <c r="A1847" s="103"/>
      <c r="B1847" s="106"/>
      <c r="C1847" s="62"/>
      <c r="D1847"/>
      <c r="E1847" s="105"/>
      <c r="F1847"/>
      <c r="G1847"/>
      <c r="H1847"/>
      <c r="I1847"/>
      <c r="J1847"/>
      <c r="K1847"/>
    </row>
    <row r="1848" spans="1:11">
      <c r="A1848" s="103"/>
      <c r="B1848" s="106"/>
      <c r="C1848" s="62"/>
      <c r="D1848"/>
      <c r="E1848" s="105"/>
      <c r="F1848"/>
      <c r="G1848"/>
      <c r="H1848"/>
      <c r="I1848"/>
      <c r="J1848"/>
      <c r="K1848"/>
    </row>
    <row r="1849" spans="1:11">
      <c r="A1849" s="103"/>
      <c r="B1849" s="106"/>
      <c r="C1849" s="62"/>
      <c r="D1849"/>
      <c r="E1849" s="105"/>
      <c r="F1849"/>
      <c r="G1849"/>
      <c r="H1849"/>
      <c r="I1849"/>
      <c r="J1849"/>
      <c r="K1849"/>
    </row>
    <row r="1850" spans="1:11">
      <c r="A1850" s="103"/>
      <c r="B1850" s="106"/>
      <c r="C1850" s="62"/>
      <c r="D1850"/>
      <c r="E1850" s="105"/>
      <c r="F1850"/>
      <c r="G1850"/>
      <c r="H1850"/>
      <c r="I1850"/>
      <c r="J1850"/>
      <c r="K1850"/>
    </row>
    <row r="1851" spans="1:11">
      <c r="A1851" s="103"/>
      <c r="B1851" s="106"/>
      <c r="C1851" s="62"/>
      <c r="D1851"/>
      <c r="E1851" s="105"/>
      <c r="F1851"/>
      <c r="G1851"/>
      <c r="H1851"/>
      <c r="I1851"/>
      <c r="J1851"/>
      <c r="K1851"/>
    </row>
    <row r="1852" spans="1:11">
      <c r="A1852" s="103"/>
      <c r="B1852" s="106"/>
      <c r="C1852" s="62"/>
      <c r="D1852"/>
      <c r="E1852" s="105"/>
      <c r="F1852"/>
      <c r="G1852"/>
      <c r="H1852"/>
      <c r="I1852"/>
      <c r="J1852"/>
      <c r="K1852"/>
    </row>
    <row r="1853" spans="1:11">
      <c r="A1853" s="103"/>
      <c r="B1853" s="106"/>
      <c r="C1853" s="62"/>
      <c r="D1853"/>
      <c r="E1853" s="105"/>
      <c r="F1853"/>
      <c r="G1853"/>
      <c r="H1853"/>
      <c r="I1853"/>
      <c r="J1853"/>
      <c r="K1853"/>
    </row>
    <row r="1854" spans="1:11">
      <c r="A1854" s="103"/>
      <c r="B1854" s="106"/>
      <c r="C1854" s="62"/>
      <c r="D1854"/>
      <c r="E1854" s="105"/>
      <c r="F1854"/>
      <c r="G1854"/>
      <c r="H1854"/>
      <c r="I1854"/>
      <c r="J1854"/>
      <c r="K1854"/>
    </row>
    <row r="1855" spans="1:11">
      <c r="A1855" s="103"/>
      <c r="B1855" s="106"/>
      <c r="C1855" s="62"/>
      <c r="D1855"/>
      <c r="E1855" s="105"/>
      <c r="F1855"/>
      <c r="G1855"/>
      <c r="H1855"/>
      <c r="I1855"/>
      <c r="J1855"/>
      <c r="K1855"/>
    </row>
    <row r="1856" spans="1:11">
      <c r="A1856" s="103"/>
      <c r="B1856" s="106"/>
      <c r="C1856" s="62"/>
      <c r="D1856"/>
      <c r="E1856" s="105"/>
      <c r="F1856"/>
      <c r="G1856"/>
      <c r="H1856"/>
      <c r="I1856"/>
      <c r="J1856"/>
      <c r="K1856"/>
    </row>
    <row r="1857" spans="1:11">
      <c r="A1857" s="103"/>
      <c r="B1857" s="106"/>
      <c r="C1857" s="62"/>
      <c r="D1857"/>
      <c r="E1857" s="105"/>
      <c r="F1857"/>
      <c r="G1857"/>
      <c r="H1857"/>
      <c r="I1857"/>
      <c r="J1857"/>
      <c r="K1857"/>
    </row>
    <row r="1858" spans="1:11">
      <c r="A1858" s="103"/>
      <c r="B1858" s="106"/>
      <c r="C1858" s="62"/>
      <c r="D1858"/>
      <c r="E1858" s="105"/>
      <c r="F1858"/>
      <c r="G1858"/>
      <c r="H1858"/>
      <c r="I1858"/>
      <c r="J1858"/>
      <c r="K1858"/>
    </row>
    <row r="1859" spans="1:11">
      <c r="A1859" s="103"/>
      <c r="B1859" s="106"/>
      <c r="C1859" s="62"/>
      <c r="D1859"/>
      <c r="E1859" s="105"/>
      <c r="F1859"/>
      <c r="G1859"/>
      <c r="H1859"/>
      <c r="I1859"/>
      <c r="J1859"/>
      <c r="K1859"/>
    </row>
    <row r="1860" spans="1:11">
      <c r="A1860" s="103"/>
      <c r="B1860" s="106"/>
      <c r="C1860" s="62"/>
      <c r="D1860"/>
      <c r="E1860" s="105"/>
      <c r="F1860"/>
      <c r="G1860"/>
      <c r="H1860"/>
      <c r="I1860"/>
      <c r="J1860"/>
      <c r="K1860"/>
    </row>
    <row r="1861" spans="1:11">
      <c r="A1861" s="103"/>
      <c r="B1861" s="106"/>
      <c r="C1861" s="62"/>
      <c r="D1861"/>
      <c r="E1861" s="105"/>
      <c r="F1861"/>
      <c r="G1861"/>
      <c r="H1861"/>
      <c r="I1861"/>
      <c r="J1861"/>
      <c r="K1861"/>
    </row>
    <row r="1862" spans="1:11">
      <c r="A1862" s="103"/>
      <c r="B1862" s="106"/>
      <c r="C1862" s="62"/>
      <c r="D1862"/>
      <c r="E1862" s="105"/>
      <c r="F1862"/>
      <c r="G1862"/>
      <c r="H1862"/>
      <c r="I1862"/>
      <c r="J1862"/>
      <c r="K1862"/>
    </row>
    <row r="1863" spans="1:11">
      <c r="A1863" s="103"/>
      <c r="B1863" s="106"/>
      <c r="C1863" s="62"/>
      <c r="D1863"/>
      <c r="E1863" s="105"/>
      <c r="F1863"/>
      <c r="G1863"/>
      <c r="H1863"/>
      <c r="I1863"/>
      <c r="J1863"/>
      <c r="K1863"/>
    </row>
    <row r="1864" spans="1:11">
      <c r="A1864" s="103"/>
      <c r="B1864" s="106"/>
      <c r="C1864" s="62"/>
      <c r="D1864"/>
      <c r="E1864" s="105"/>
      <c r="F1864"/>
      <c r="G1864"/>
      <c r="H1864"/>
      <c r="I1864"/>
      <c r="J1864"/>
      <c r="K1864"/>
    </row>
    <row r="1865" spans="1:11">
      <c r="A1865" s="103"/>
      <c r="B1865" s="106"/>
      <c r="C1865" s="62"/>
      <c r="D1865"/>
      <c r="E1865" s="105"/>
      <c r="F1865"/>
      <c r="G1865"/>
      <c r="H1865"/>
      <c r="I1865"/>
      <c r="J1865"/>
      <c r="K1865"/>
    </row>
    <row r="1866" spans="1:11">
      <c r="A1866" s="103"/>
      <c r="B1866" s="106"/>
      <c r="C1866" s="62"/>
      <c r="D1866"/>
      <c r="E1866" s="105"/>
      <c r="F1866"/>
      <c r="G1866"/>
      <c r="H1866"/>
      <c r="I1866"/>
      <c r="J1866"/>
      <c r="K1866"/>
    </row>
    <row r="1867" spans="1:11">
      <c r="A1867" s="103"/>
      <c r="B1867" s="106"/>
      <c r="C1867" s="62"/>
      <c r="D1867"/>
      <c r="E1867" s="105"/>
      <c r="F1867"/>
      <c r="G1867"/>
      <c r="H1867"/>
      <c r="I1867"/>
      <c r="J1867"/>
      <c r="K1867"/>
    </row>
    <row r="1868" spans="1:11">
      <c r="A1868" s="103"/>
      <c r="B1868" s="106"/>
      <c r="C1868" s="62"/>
      <c r="D1868"/>
      <c r="E1868" s="105"/>
      <c r="F1868"/>
      <c r="G1868"/>
      <c r="H1868"/>
      <c r="I1868"/>
      <c r="J1868"/>
      <c r="K1868"/>
    </row>
    <row r="1869" spans="1:11">
      <c r="A1869" s="103"/>
      <c r="B1869" s="106"/>
      <c r="C1869" s="62"/>
      <c r="D1869"/>
      <c r="E1869" s="105"/>
      <c r="F1869"/>
      <c r="G1869"/>
      <c r="H1869"/>
      <c r="I1869"/>
      <c r="J1869"/>
      <c r="K1869"/>
    </row>
    <row r="1870" spans="1:11">
      <c r="A1870" s="103"/>
      <c r="B1870" s="106"/>
      <c r="C1870" s="62"/>
      <c r="D1870"/>
      <c r="E1870" s="105"/>
      <c r="F1870"/>
      <c r="G1870"/>
      <c r="H1870"/>
      <c r="I1870"/>
      <c r="J1870"/>
      <c r="K1870"/>
    </row>
    <row r="1871" spans="1:11">
      <c r="A1871" s="103"/>
      <c r="B1871" s="106"/>
      <c r="C1871" s="62"/>
      <c r="D1871"/>
      <c r="E1871" s="105"/>
      <c r="F1871"/>
      <c r="G1871"/>
      <c r="H1871"/>
      <c r="I1871"/>
      <c r="J1871"/>
      <c r="K1871"/>
    </row>
    <row r="1872" spans="1:11">
      <c r="A1872" s="103"/>
      <c r="B1872" s="106"/>
      <c r="C1872" s="62"/>
      <c r="D1872"/>
      <c r="E1872" s="105"/>
      <c r="F1872"/>
      <c r="G1872"/>
      <c r="H1872"/>
      <c r="I1872"/>
      <c r="J1872"/>
      <c r="K1872"/>
    </row>
    <row r="1873" spans="1:11">
      <c r="A1873" s="103"/>
      <c r="B1873" s="106"/>
      <c r="C1873" s="62"/>
      <c r="D1873"/>
      <c r="E1873" s="105"/>
      <c r="F1873"/>
      <c r="G1873"/>
      <c r="H1873"/>
      <c r="I1873"/>
      <c r="J1873"/>
      <c r="K1873"/>
    </row>
    <row r="1874" spans="1:11">
      <c r="A1874" s="103"/>
      <c r="B1874" s="106"/>
      <c r="C1874" s="62"/>
      <c r="D1874"/>
      <c r="E1874" s="105"/>
      <c r="F1874"/>
      <c r="G1874"/>
      <c r="H1874"/>
      <c r="I1874"/>
      <c r="J1874"/>
      <c r="K1874"/>
    </row>
    <row r="1875" spans="1:11">
      <c r="A1875" s="103"/>
      <c r="B1875" s="106"/>
      <c r="C1875" s="62"/>
      <c r="D1875"/>
      <c r="E1875" s="105"/>
      <c r="F1875"/>
      <c r="G1875"/>
      <c r="H1875"/>
      <c r="I1875"/>
      <c r="J1875"/>
      <c r="K1875"/>
    </row>
    <row r="1876" spans="1:11">
      <c r="A1876" s="103"/>
      <c r="B1876" s="106"/>
      <c r="C1876" s="62"/>
      <c r="D1876"/>
      <c r="E1876" s="105"/>
      <c r="F1876"/>
      <c r="G1876"/>
      <c r="H1876"/>
      <c r="I1876"/>
      <c r="J1876"/>
      <c r="K1876"/>
    </row>
    <row r="1877" spans="1:11">
      <c r="A1877" s="103"/>
      <c r="B1877" s="106"/>
      <c r="C1877" s="62"/>
      <c r="D1877"/>
      <c r="E1877" s="105"/>
      <c r="F1877"/>
      <c r="G1877"/>
      <c r="H1877"/>
      <c r="I1877"/>
      <c r="J1877"/>
      <c r="K1877"/>
    </row>
    <row r="1878" spans="1:11">
      <c r="A1878" s="103"/>
      <c r="B1878" s="106"/>
      <c r="C1878" s="62"/>
      <c r="D1878"/>
      <c r="E1878" s="105"/>
      <c r="F1878"/>
      <c r="G1878"/>
      <c r="H1878"/>
      <c r="I1878"/>
      <c r="J1878"/>
      <c r="K1878"/>
    </row>
    <row r="1879" spans="1:11">
      <c r="A1879" s="103"/>
      <c r="B1879" s="106"/>
      <c r="C1879" s="62"/>
      <c r="D1879"/>
      <c r="E1879" s="105"/>
      <c r="F1879"/>
      <c r="G1879"/>
      <c r="H1879"/>
      <c r="I1879"/>
      <c r="J1879"/>
      <c r="K1879"/>
    </row>
    <row r="1880" spans="1:11">
      <c r="A1880" s="103"/>
      <c r="B1880" s="106"/>
      <c r="C1880" s="62"/>
      <c r="D1880"/>
      <c r="E1880" s="105"/>
      <c r="F1880"/>
      <c r="G1880"/>
      <c r="H1880"/>
      <c r="I1880"/>
      <c r="J1880"/>
      <c r="K1880"/>
    </row>
    <row r="1881" spans="1:11">
      <c r="A1881" s="103"/>
      <c r="B1881" s="106"/>
      <c r="C1881" s="62"/>
      <c r="D1881"/>
      <c r="E1881" s="105"/>
      <c r="F1881"/>
      <c r="G1881"/>
      <c r="H1881"/>
      <c r="I1881"/>
      <c r="J1881"/>
      <c r="K1881"/>
    </row>
    <row r="1882" spans="1:11">
      <c r="A1882" s="103"/>
      <c r="B1882" s="106"/>
      <c r="C1882" s="62"/>
      <c r="D1882"/>
      <c r="E1882" s="105"/>
      <c r="F1882"/>
      <c r="G1882"/>
      <c r="H1882"/>
      <c r="I1882"/>
      <c r="J1882"/>
      <c r="K1882"/>
    </row>
    <row r="1883" spans="1:11">
      <c r="A1883" s="103"/>
      <c r="B1883" s="106"/>
      <c r="C1883" s="62"/>
      <c r="D1883"/>
      <c r="E1883" s="105"/>
      <c r="F1883"/>
      <c r="G1883"/>
      <c r="H1883"/>
      <c r="I1883"/>
      <c r="J1883"/>
      <c r="K1883"/>
    </row>
    <row r="1884" spans="1:11">
      <c r="A1884" s="103"/>
      <c r="B1884" s="106"/>
      <c r="C1884" s="62"/>
      <c r="D1884"/>
      <c r="E1884" s="105"/>
      <c r="F1884"/>
      <c r="G1884"/>
      <c r="H1884"/>
      <c r="I1884"/>
      <c r="J1884"/>
      <c r="K1884"/>
    </row>
    <row r="1885" spans="1:11">
      <c r="A1885" s="103"/>
      <c r="B1885" s="106"/>
      <c r="C1885" s="62"/>
      <c r="D1885"/>
      <c r="E1885" s="105"/>
      <c r="F1885"/>
      <c r="G1885"/>
      <c r="H1885"/>
      <c r="I1885"/>
      <c r="J1885"/>
      <c r="K1885"/>
    </row>
    <row r="1886" spans="1:11">
      <c r="A1886" s="103"/>
      <c r="B1886" s="106"/>
      <c r="C1886" s="62"/>
      <c r="D1886"/>
      <c r="E1886" s="105"/>
      <c r="F1886"/>
      <c r="G1886"/>
      <c r="H1886"/>
      <c r="I1886"/>
      <c r="J1886"/>
      <c r="K1886"/>
    </row>
    <row r="1887" spans="1:11">
      <c r="A1887" s="103"/>
      <c r="B1887" s="106"/>
      <c r="C1887" s="62"/>
      <c r="D1887"/>
      <c r="E1887" s="105"/>
      <c r="F1887"/>
      <c r="G1887"/>
      <c r="H1887"/>
      <c r="I1887"/>
      <c r="J1887"/>
      <c r="K1887"/>
    </row>
    <row r="1888" spans="1:11">
      <c r="A1888" s="103"/>
      <c r="B1888" s="106"/>
      <c r="C1888" s="62"/>
      <c r="D1888"/>
      <c r="E1888" s="105"/>
      <c r="F1888"/>
      <c r="G1888"/>
      <c r="H1888"/>
      <c r="I1888"/>
      <c r="J1888"/>
      <c r="K1888"/>
    </row>
    <row r="1889" spans="1:11">
      <c r="A1889" s="103"/>
      <c r="B1889" s="106"/>
      <c r="C1889" s="62"/>
      <c r="D1889"/>
      <c r="E1889" s="105"/>
      <c r="F1889"/>
      <c r="G1889"/>
      <c r="H1889"/>
      <c r="I1889"/>
      <c r="J1889"/>
      <c r="K1889"/>
    </row>
    <row r="1890" spans="1:11">
      <c r="A1890" s="103"/>
      <c r="B1890" s="106"/>
      <c r="C1890" s="62"/>
      <c r="D1890"/>
      <c r="E1890" s="105"/>
      <c r="F1890"/>
      <c r="G1890"/>
      <c r="H1890"/>
      <c r="I1890"/>
      <c r="J1890"/>
      <c r="K1890"/>
    </row>
    <row r="1891" spans="1:11">
      <c r="A1891" s="103"/>
      <c r="B1891" s="106"/>
      <c r="C1891" s="62"/>
      <c r="D1891"/>
      <c r="E1891" s="105"/>
      <c r="F1891"/>
      <c r="G1891"/>
      <c r="H1891"/>
      <c r="I1891"/>
      <c r="J1891"/>
      <c r="K1891"/>
    </row>
    <row r="1892" spans="1:11">
      <c r="A1892" s="103"/>
      <c r="B1892" s="106"/>
      <c r="C1892" s="62"/>
      <c r="D1892"/>
      <c r="E1892" s="105"/>
      <c r="F1892"/>
      <c r="G1892"/>
      <c r="H1892"/>
      <c r="I1892"/>
      <c r="J1892"/>
      <c r="K1892"/>
    </row>
    <row r="1893" spans="1:11">
      <c r="A1893" s="103"/>
      <c r="B1893" s="106"/>
      <c r="C1893" s="62"/>
      <c r="D1893"/>
      <c r="E1893" s="105"/>
      <c r="F1893"/>
      <c r="G1893"/>
      <c r="H1893"/>
      <c r="I1893"/>
      <c r="J1893"/>
      <c r="K1893"/>
    </row>
    <row r="1894" spans="1:11">
      <c r="A1894" s="103"/>
      <c r="B1894" s="106"/>
      <c r="C1894" s="62"/>
      <c r="D1894"/>
      <c r="E1894" s="105"/>
      <c r="F1894"/>
      <c r="G1894"/>
      <c r="H1894"/>
      <c r="I1894"/>
      <c r="J1894"/>
      <c r="K1894"/>
    </row>
    <row r="1895" spans="1:11">
      <c r="A1895" s="103"/>
      <c r="B1895" s="106"/>
      <c r="C1895" s="62"/>
      <c r="D1895"/>
      <c r="E1895" s="105"/>
      <c r="F1895"/>
      <c r="G1895"/>
      <c r="H1895"/>
      <c r="I1895"/>
      <c r="J1895"/>
      <c r="K1895"/>
    </row>
    <row r="1896" spans="1:11">
      <c r="A1896" s="103"/>
      <c r="B1896" s="106"/>
      <c r="C1896" s="62"/>
      <c r="D1896"/>
      <c r="E1896" s="105"/>
      <c r="F1896"/>
      <c r="G1896"/>
      <c r="H1896"/>
      <c r="I1896"/>
      <c r="J1896"/>
      <c r="K1896"/>
    </row>
    <row r="1897" spans="1:11">
      <c r="A1897" s="103"/>
      <c r="B1897" s="106"/>
      <c r="C1897" s="62"/>
      <c r="D1897"/>
      <c r="E1897" s="105"/>
      <c r="F1897"/>
      <c r="G1897"/>
      <c r="H1897"/>
      <c r="I1897"/>
      <c r="J1897"/>
      <c r="K1897"/>
    </row>
    <row r="1898" spans="1:11">
      <c r="A1898" s="103"/>
      <c r="B1898" s="106"/>
      <c r="C1898" s="62"/>
      <c r="D1898"/>
      <c r="E1898" s="105"/>
      <c r="F1898"/>
      <c r="G1898"/>
      <c r="H1898"/>
      <c r="I1898"/>
      <c r="J1898"/>
      <c r="K1898"/>
    </row>
    <row r="1899" spans="1:11">
      <c r="A1899" s="103"/>
      <c r="B1899" s="106"/>
      <c r="C1899" s="62"/>
      <c r="D1899"/>
      <c r="E1899" s="105"/>
      <c r="F1899"/>
      <c r="G1899"/>
      <c r="H1899"/>
      <c r="I1899"/>
      <c r="J1899"/>
      <c r="K1899"/>
    </row>
    <row r="1900" spans="1:11">
      <c r="A1900" s="103"/>
      <c r="B1900" s="106"/>
      <c r="C1900" s="62"/>
      <c r="D1900"/>
      <c r="E1900" s="105"/>
      <c r="F1900"/>
      <c r="G1900"/>
      <c r="H1900"/>
      <c r="I1900"/>
      <c r="J1900"/>
      <c r="K1900"/>
    </row>
    <row r="1901" spans="1:11">
      <c r="A1901" s="103"/>
      <c r="B1901" s="106"/>
      <c r="C1901" s="62"/>
      <c r="D1901"/>
      <c r="E1901" s="105"/>
      <c r="F1901"/>
      <c r="G1901"/>
      <c r="H1901"/>
      <c r="I1901"/>
      <c r="J1901"/>
      <c r="K1901"/>
    </row>
    <row r="1902" spans="1:11">
      <c r="A1902" s="103"/>
      <c r="B1902" s="106"/>
      <c r="C1902" s="62"/>
      <c r="D1902"/>
      <c r="E1902" s="105"/>
      <c r="F1902"/>
      <c r="G1902"/>
      <c r="H1902"/>
      <c r="I1902"/>
      <c r="J1902"/>
      <c r="K1902"/>
    </row>
    <row r="1903" spans="1:11">
      <c r="A1903" s="103"/>
      <c r="B1903" s="106"/>
      <c r="C1903" s="62"/>
      <c r="D1903"/>
      <c r="E1903" s="105"/>
      <c r="F1903"/>
      <c r="G1903"/>
      <c r="H1903"/>
      <c r="I1903"/>
      <c r="J1903"/>
      <c r="K1903"/>
    </row>
    <row r="1904" spans="1:11">
      <c r="A1904" s="103"/>
      <c r="B1904" s="106"/>
      <c r="C1904" s="62"/>
      <c r="D1904"/>
      <c r="E1904" s="105"/>
      <c r="F1904"/>
      <c r="G1904"/>
      <c r="H1904"/>
      <c r="I1904"/>
      <c r="J1904"/>
      <c r="K1904"/>
    </row>
    <row r="1905" spans="1:11">
      <c r="A1905" s="103"/>
      <c r="B1905" s="106"/>
      <c r="C1905" s="62"/>
      <c r="D1905"/>
      <c r="E1905" s="105"/>
      <c r="F1905"/>
      <c r="G1905"/>
      <c r="H1905"/>
      <c r="I1905"/>
      <c r="J1905"/>
      <c r="K1905"/>
    </row>
    <row r="1906" spans="1:11">
      <c r="A1906" s="103"/>
      <c r="B1906" s="106"/>
      <c r="C1906" s="62"/>
      <c r="D1906"/>
      <c r="E1906" s="105"/>
      <c r="F1906"/>
      <c r="G1906"/>
      <c r="H1906"/>
      <c r="I1906"/>
      <c r="J1906"/>
      <c r="K1906"/>
    </row>
    <row r="1907" spans="1:11">
      <c r="A1907" s="103"/>
      <c r="B1907" s="106"/>
      <c r="C1907" s="62"/>
      <c r="D1907"/>
      <c r="E1907" s="105"/>
      <c r="F1907"/>
      <c r="G1907"/>
      <c r="H1907"/>
      <c r="I1907"/>
      <c r="J1907"/>
      <c r="K1907"/>
    </row>
    <row r="1908" spans="1:11">
      <c r="A1908" s="103"/>
      <c r="B1908" s="106"/>
      <c r="C1908" s="62"/>
      <c r="D1908"/>
      <c r="E1908" s="105"/>
      <c r="F1908"/>
      <c r="G1908"/>
      <c r="H1908"/>
      <c r="I1908"/>
      <c r="J1908"/>
      <c r="K1908"/>
    </row>
    <row r="1909" spans="1:11">
      <c r="A1909" s="103"/>
      <c r="B1909" s="106"/>
      <c r="C1909" s="62"/>
      <c r="D1909"/>
      <c r="E1909" s="105"/>
      <c r="F1909"/>
      <c r="G1909"/>
      <c r="H1909"/>
      <c r="I1909"/>
      <c r="J1909"/>
      <c r="K1909"/>
    </row>
    <row r="1910" spans="1:11">
      <c r="A1910" s="103"/>
      <c r="B1910" s="106"/>
      <c r="C1910" s="62"/>
      <c r="D1910"/>
      <c r="E1910" s="105"/>
      <c r="F1910"/>
      <c r="G1910"/>
      <c r="H1910"/>
      <c r="I1910"/>
      <c r="J1910"/>
      <c r="K1910"/>
    </row>
    <row r="1911" spans="1:11">
      <c r="A1911" s="103"/>
      <c r="B1911" s="106"/>
      <c r="C1911" s="62"/>
      <c r="D1911"/>
      <c r="E1911" s="105"/>
      <c r="F1911"/>
      <c r="G1911"/>
      <c r="H1911"/>
      <c r="I1911"/>
      <c r="J1911"/>
      <c r="K1911"/>
    </row>
    <row r="1912" spans="1:11">
      <c r="A1912" s="103"/>
      <c r="B1912" s="106"/>
      <c r="C1912" s="62"/>
      <c r="D1912"/>
      <c r="E1912" s="105"/>
      <c r="F1912"/>
      <c r="G1912"/>
      <c r="H1912"/>
      <c r="I1912"/>
      <c r="J1912"/>
      <c r="K1912"/>
    </row>
    <row r="1913" spans="1:11">
      <c r="A1913" s="103"/>
      <c r="B1913" s="106"/>
      <c r="C1913" s="62"/>
      <c r="D1913"/>
      <c r="E1913" s="105"/>
      <c r="F1913"/>
      <c r="G1913"/>
      <c r="H1913"/>
      <c r="I1913"/>
      <c r="J1913"/>
      <c r="K1913"/>
    </row>
    <row r="1914" spans="1:11">
      <c r="A1914" s="103"/>
      <c r="B1914" s="106"/>
      <c r="C1914" s="62"/>
      <c r="D1914"/>
      <c r="E1914" s="105"/>
      <c r="F1914"/>
      <c r="G1914"/>
      <c r="H1914"/>
      <c r="I1914"/>
      <c r="J1914"/>
      <c r="K1914"/>
    </row>
    <row r="1915" spans="1:11">
      <c r="A1915" s="103"/>
      <c r="B1915" s="106"/>
      <c r="C1915" s="62"/>
      <c r="D1915"/>
      <c r="E1915" s="105"/>
      <c r="F1915"/>
      <c r="G1915"/>
      <c r="H1915"/>
      <c r="I1915"/>
      <c r="J1915"/>
      <c r="K1915"/>
    </row>
    <row r="1916" spans="1:11">
      <c r="A1916" s="103"/>
      <c r="B1916" s="106"/>
      <c r="C1916" s="62"/>
      <c r="D1916"/>
      <c r="E1916" s="105"/>
      <c r="F1916"/>
      <c r="G1916"/>
      <c r="H1916"/>
      <c r="I1916"/>
      <c r="J1916"/>
      <c r="K1916"/>
    </row>
    <row r="1917" spans="1:11">
      <c r="A1917" s="103"/>
      <c r="B1917" s="106"/>
      <c r="C1917" s="62"/>
      <c r="D1917"/>
      <c r="E1917" s="105"/>
      <c r="F1917"/>
      <c r="G1917"/>
      <c r="H1917"/>
      <c r="I1917"/>
      <c r="J1917"/>
      <c r="K1917"/>
    </row>
    <row r="1918" spans="1:11">
      <c r="A1918" s="103"/>
      <c r="B1918" s="106"/>
      <c r="C1918" s="62"/>
      <c r="D1918"/>
      <c r="E1918" s="105"/>
      <c r="F1918"/>
      <c r="G1918"/>
      <c r="H1918"/>
      <c r="I1918"/>
      <c r="J1918"/>
      <c r="K1918"/>
    </row>
    <row r="1919" spans="1:11">
      <c r="A1919" s="103"/>
      <c r="B1919" s="106"/>
      <c r="C1919" s="62"/>
      <c r="D1919"/>
      <c r="E1919" s="105"/>
      <c r="F1919"/>
      <c r="G1919"/>
      <c r="H1919"/>
      <c r="I1919"/>
      <c r="J1919"/>
      <c r="K1919"/>
    </row>
    <row r="1920" spans="1:11">
      <c r="A1920" s="103"/>
      <c r="B1920" s="106"/>
      <c r="C1920" s="62"/>
      <c r="D1920"/>
      <c r="E1920" s="105"/>
      <c r="F1920"/>
      <c r="G1920"/>
      <c r="H1920"/>
      <c r="I1920"/>
      <c r="J1920"/>
      <c r="K1920"/>
    </row>
    <row r="1921" spans="1:11">
      <c r="A1921" s="103"/>
      <c r="B1921" s="106"/>
      <c r="C1921" s="62"/>
      <c r="D1921"/>
      <c r="E1921" s="105"/>
      <c r="F1921"/>
      <c r="G1921"/>
      <c r="H1921"/>
      <c r="I1921"/>
      <c r="J1921"/>
      <c r="K1921"/>
    </row>
    <row r="1922" spans="1:11">
      <c r="A1922" s="103"/>
      <c r="B1922" s="106"/>
      <c r="C1922" s="62"/>
      <c r="D1922"/>
      <c r="E1922" s="105"/>
      <c r="F1922"/>
      <c r="G1922"/>
      <c r="H1922"/>
      <c r="I1922"/>
      <c r="J1922"/>
      <c r="K1922"/>
    </row>
    <row r="1923" spans="1:11">
      <c r="A1923" s="103"/>
      <c r="B1923" s="106"/>
      <c r="C1923" s="62"/>
      <c r="D1923"/>
      <c r="E1923" s="105"/>
      <c r="F1923"/>
      <c r="G1923"/>
      <c r="H1923"/>
      <c r="I1923"/>
      <c r="J1923"/>
      <c r="K1923"/>
    </row>
    <row r="1924" spans="1:11">
      <c r="A1924" s="103"/>
      <c r="B1924" s="106"/>
      <c r="C1924" s="62"/>
      <c r="D1924"/>
      <c r="E1924" s="105"/>
      <c r="F1924"/>
      <c r="G1924"/>
      <c r="H1924"/>
      <c r="I1924"/>
      <c r="J1924"/>
      <c r="K1924"/>
    </row>
    <row r="1925" spans="1:11">
      <c r="A1925" s="103"/>
      <c r="B1925" s="106"/>
      <c r="C1925" s="62"/>
      <c r="D1925"/>
      <c r="E1925" s="105"/>
      <c r="F1925"/>
      <c r="G1925"/>
      <c r="H1925"/>
      <c r="I1925"/>
      <c r="J1925"/>
      <c r="K1925"/>
    </row>
    <row r="1926" spans="1:11">
      <c r="A1926" s="103"/>
      <c r="B1926" s="106"/>
      <c r="C1926" s="62"/>
      <c r="D1926"/>
      <c r="E1926" s="105"/>
      <c r="F1926"/>
      <c r="G1926"/>
      <c r="H1926"/>
      <c r="I1926"/>
      <c r="J1926"/>
      <c r="K1926"/>
    </row>
    <row r="1927" spans="1:11">
      <c r="A1927" s="103"/>
      <c r="B1927" s="106"/>
      <c r="C1927" s="62"/>
      <c r="D1927"/>
      <c r="E1927" s="105"/>
      <c r="F1927"/>
      <c r="G1927"/>
      <c r="H1927"/>
      <c r="I1927"/>
      <c r="J1927"/>
      <c r="K1927"/>
    </row>
    <row r="1928" spans="1:11">
      <c r="A1928" s="103"/>
      <c r="B1928" s="106"/>
      <c r="C1928" s="62"/>
      <c r="D1928"/>
      <c r="E1928" s="105"/>
      <c r="F1928"/>
      <c r="G1928"/>
      <c r="H1928"/>
      <c r="I1928"/>
      <c r="J1928"/>
      <c r="K1928"/>
    </row>
    <row r="1929" spans="1:11">
      <c r="A1929" s="103"/>
      <c r="B1929" s="106"/>
      <c r="C1929" s="62"/>
      <c r="D1929"/>
      <c r="E1929" s="105"/>
      <c r="F1929"/>
      <c r="G1929"/>
      <c r="H1929"/>
      <c r="I1929"/>
      <c r="J1929"/>
      <c r="K1929"/>
    </row>
    <row r="1930" spans="1:11">
      <c r="A1930" s="103"/>
      <c r="B1930" s="106"/>
      <c r="C1930" s="62"/>
      <c r="D1930"/>
      <c r="E1930" s="105"/>
      <c r="F1930"/>
      <c r="G1930"/>
      <c r="H1930"/>
      <c r="I1930"/>
      <c r="J1930"/>
      <c r="K1930"/>
    </row>
    <row r="1931" spans="1:11">
      <c r="A1931" s="103"/>
      <c r="B1931" s="106"/>
      <c r="C1931" s="62"/>
      <c r="D1931"/>
      <c r="E1931" s="105"/>
      <c r="F1931"/>
      <c r="G1931"/>
      <c r="H1931"/>
      <c r="I1931"/>
      <c r="J1931"/>
      <c r="K1931"/>
    </row>
    <row r="1932" spans="1:11">
      <c r="A1932" s="103"/>
      <c r="B1932" s="106"/>
      <c r="C1932" s="62"/>
      <c r="D1932"/>
      <c r="E1932" s="105"/>
      <c r="F1932"/>
      <c r="G1932"/>
      <c r="H1932"/>
      <c r="I1932"/>
      <c r="J1932"/>
      <c r="K1932"/>
    </row>
    <row r="1933" spans="1:11">
      <c r="A1933" s="103"/>
      <c r="B1933" s="106"/>
      <c r="C1933" s="62"/>
      <c r="D1933"/>
      <c r="E1933" s="105"/>
      <c r="F1933"/>
      <c r="G1933"/>
      <c r="H1933"/>
      <c r="I1933"/>
      <c r="J1933"/>
      <c r="K1933"/>
    </row>
    <row r="1934" spans="1:11">
      <c r="A1934" s="103"/>
      <c r="B1934" s="106"/>
      <c r="C1934" s="62"/>
      <c r="D1934"/>
      <c r="E1934" s="105"/>
      <c r="F1934"/>
      <c r="G1934"/>
      <c r="H1934"/>
      <c r="I1934"/>
      <c r="J1934"/>
      <c r="K1934"/>
    </row>
    <row r="1935" spans="1:11">
      <c r="A1935" s="103"/>
      <c r="B1935" s="106"/>
      <c r="C1935" s="62"/>
      <c r="D1935"/>
      <c r="E1935" s="105"/>
      <c r="F1935"/>
      <c r="G1935"/>
      <c r="H1935"/>
      <c r="I1935"/>
      <c r="J1935"/>
      <c r="K1935"/>
    </row>
    <row r="1936" spans="1:11">
      <c r="A1936" s="103"/>
      <c r="B1936" s="106"/>
      <c r="C1936" s="62"/>
      <c r="D1936"/>
      <c r="E1936" s="105"/>
      <c r="F1936"/>
      <c r="G1936"/>
      <c r="H1936"/>
      <c r="I1936"/>
      <c r="J1936"/>
      <c r="K1936"/>
    </row>
    <row r="1937" spans="1:11">
      <c r="A1937" s="103"/>
      <c r="B1937" s="106"/>
      <c r="C1937" s="62"/>
      <c r="D1937"/>
      <c r="E1937" s="105"/>
      <c r="F1937"/>
      <c r="G1937"/>
      <c r="H1937"/>
      <c r="I1937"/>
      <c r="J1937"/>
      <c r="K1937"/>
    </row>
    <row r="1938" spans="1:11">
      <c r="A1938" s="103"/>
      <c r="B1938" s="106"/>
      <c r="C1938" s="62"/>
      <c r="D1938"/>
      <c r="E1938" s="105"/>
      <c r="F1938"/>
      <c r="G1938"/>
      <c r="H1938"/>
      <c r="I1938"/>
      <c r="J1938"/>
      <c r="K1938"/>
    </row>
    <row r="1939" spans="1:11">
      <c r="A1939" s="103"/>
      <c r="B1939" s="106"/>
      <c r="C1939" s="62"/>
      <c r="D1939"/>
      <c r="E1939" s="105"/>
      <c r="F1939"/>
      <c r="G1939"/>
      <c r="H1939"/>
      <c r="I1939"/>
      <c r="J1939"/>
      <c r="K1939"/>
    </row>
    <row r="1940" spans="1:11">
      <c r="A1940" s="103"/>
      <c r="B1940" s="106"/>
      <c r="C1940" s="62"/>
      <c r="D1940"/>
      <c r="E1940" s="105"/>
      <c r="F1940"/>
      <c r="G1940"/>
      <c r="H1940"/>
      <c r="I1940"/>
      <c r="J1940"/>
      <c r="K1940"/>
    </row>
    <row r="1941" spans="1:11">
      <c r="A1941" s="103"/>
      <c r="B1941" s="106"/>
      <c r="C1941" s="62"/>
      <c r="D1941"/>
      <c r="E1941" s="105"/>
      <c r="F1941"/>
      <c r="G1941"/>
      <c r="H1941"/>
      <c r="I1941"/>
      <c r="J1941"/>
      <c r="K1941"/>
    </row>
    <row r="1942" spans="1:11">
      <c r="A1942" s="103"/>
      <c r="B1942" s="106"/>
      <c r="C1942" s="62"/>
      <c r="D1942"/>
      <c r="E1942" s="105"/>
      <c r="F1942"/>
      <c r="G1942"/>
      <c r="H1942"/>
      <c r="I1942"/>
      <c r="J1942"/>
      <c r="K1942"/>
    </row>
    <row r="1943" spans="1:11">
      <c r="A1943" s="103"/>
      <c r="B1943" s="106"/>
      <c r="C1943" s="62"/>
      <c r="D1943"/>
      <c r="E1943" s="105"/>
      <c r="F1943"/>
      <c r="G1943"/>
      <c r="H1943"/>
      <c r="I1943"/>
      <c r="J1943"/>
      <c r="K1943"/>
    </row>
    <row r="1944" spans="1:11">
      <c r="A1944" s="103"/>
      <c r="B1944" s="106"/>
      <c r="C1944" s="62"/>
      <c r="D1944"/>
      <c r="E1944" s="105"/>
      <c r="F1944"/>
      <c r="G1944"/>
      <c r="H1944"/>
      <c r="I1944"/>
      <c r="J1944"/>
      <c r="K1944"/>
    </row>
    <row r="1945" spans="1:11">
      <c r="A1945" s="103"/>
      <c r="B1945" s="106"/>
      <c r="C1945" s="62"/>
      <c r="D1945"/>
      <c r="E1945" s="105"/>
      <c r="F1945"/>
      <c r="G1945"/>
      <c r="H1945"/>
      <c r="I1945"/>
      <c r="J1945"/>
      <c r="K1945"/>
    </row>
    <row r="1946" spans="1:11">
      <c r="A1946" s="103"/>
      <c r="B1946" s="106"/>
      <c r="C1946" s="62"/>
      <c r="D1946"/>
      <c r="E1946" s="105"/>
      <c r="F1946"/>
      <c r="G1946"/>
      <c r="H1946"/>
      <c r="I1946"/>
      <c r="J1946"/>
      <c r="K1946"/>
    </row>
    <row r="1947" spans="1:11">
      <c r="A1947" s="103"/>
      <c r="B1947" s="106"/>
      <c r="C1947" s="62"/>
      <c r="D1947"/>
      <c r="E1947" s="105"/>
      <c r="F1947"/>
      <c r="G1947"/>
      <c r="H1947"/>
      <c r="I1947"/>
      <c r="J1947"/>
      <c r="K1947"/>
    </row>
    <row r="1948" spans="1:11">
      <c r="A1948" s="103"/>
      <c r="B1948" s="106"/>
      <c r="C1948" s="62"/>
      <c r="D1948"/>
      <c r="E1948" s="105"/>
      <c r="F1948"/>
      <c r="G1948"/>
      <c r="H1948"/>
      <c r="I1948"/>
      <c r="J1948"/>
      <c r="K1948"/>
    </row>
    <row r="1949" spans="1:11">
      <c r="A1949" s="103"/>
      <c r="B1949" s="106"/>
      <c r="C1949" s="62"/>
      <c r="D1949"/>
      <c r="E1949" s="105"/>
      <c r="F1949"/>
      <c r="G1949"/>
      <c r="H1949"/>
      <c r="I1949"/>
      <c r="J1949"/>
      <c r="K1949"/>
    </row>
    <row r="1950" spans="1:11">
      <c r="A1950" s="103"/>
      <c r="B1950" s="106"/>
      <c r="C1950" s="62"/>
      <c r="D1950"/>
      <c r="E1950" s="105"/>
      <c r="F1950"/>
      <c r="G1950"/>
      <c r="H1950"/>
      <c r="I1950"/>
      <c r="J1950"/>
      <c r="K1950"/>
    </row>
    <row r="1951" spans="1:11">
      <c r="A1951" s="103"/>
      <c r="B1951" s="106"/>
      <c r="C1951" s="62"/>
      <c r="D1951"/>
      <c r="E1951" s="105"/>
      <c r="F1951"/>
      <c r="G1951"/>
      <c r="H1951"/>
      <c r="I1951"/>
      <c r="J1951"/>
      <c r="K1951"/>
    </row>
    <row r="1952" spans="1:11">
      <c r="A1952" s="103"/>
      <c r="B1952" s="106"/>
      <c r="C1952" s="62"/>
      <c r="D1952"/>
      <c r="E1952" s="105"/>
      <c r="F1952"/>
      <c r="G1952"/>
      <c r="H1952"/>
      <c r="I1952"/>
      <c r="J1952"/>
      <c r="K1952"/>
    </row>
    <row r="1953" spans="1:11">
      <c r="A1953" s="103"/>
      <c r="B1953" s="106"/>
      <c r="C1953" s="62"/>
      <c r="D1953"/>
      <c r="E1953" s="105"/>
      <c r="F1953"/>
      <c r="G1953"/>
      <c r="H1953"/>
      <c r="I1953"/>
      <c r="J1953"/>
      <c r="K1953"/>
    </row>
    <row r="1954" spans="1:11">
      <c r="A1954" s="103"/>
      <c r="B1954" s="106"/>
      <c r="C1954" s="62"/>
      <c r="D1954"/>
      <c r="E1954" s="105"/>
      <c r="F1954"/>
      <c r="G1954"/>
      <c r="H1954"/>
      <c r="I1954"/>
      <c r="J1954"/>
      <c r="K1954"/>
    </row>
    <row r="1955" spans="1:11">
      <c r="A1955" s="103"/>
      <c r="B1955" s="106"/>
      <c r="C1955" s="62"/>
      <c r="D1955"/>
      <c r="E1955" s="105"/>
      <c r="F1955"/>
      <c r="G1955"/>
      <c r="H1955"/>
      <c r="I1955"/>
      <c r="J1955"/>
      <c r="K1955"/>
    </row>
    <row r="1956" spans="1:11">
      <c r="A1956" s="103"/>
      <c r="B1956" s="106"/>
      <c r="C1956" s="62"/>
      <c r="D1956"/>
      <c r="E1956" s="105"/>
      <c r="F1956"/>
      <c r="G1956"/>
      <c r="H1956"/>
      <c r="I1956"/>
      <c r="J1956"/>
      <c r="K1956"/>
    </row>
    <row r="1957" spans="1:11">
      <c r="A1957" s="103"/>
      <c r="B1957" s="106"/>
      <c r="C1957" s="62"/>
      <c r="D1957"/>
      <c r="E1957" s="105"/>
      <c r="F1957"/>
      <c r="G1957"/>
      <c r="H1957"/>
      <c r="I1957"/>
      <c r="J1957"/>
      <c r="K1957"/>
    </row>
    <row r="1958" spans="1:11">
      <c r="A1958" s="103"/>
      <c r="B1958" s="106"/>
      <c r="C1958" s="62"/>
      <c r="D1958"/>
      <c r="E1958" s="105"/>
      <c r="F1958"/>
      <c r="G1958"/>
      <c r="H1958"/>
      <c r="I1958"/>
      <c r="J1958"/>
      <c r="K1958"/>
    </row>
    <row r="1959" spans="1:11">
      <c r="A1959" s="103"/>
      <c r="B1959" s="106"/>
      <c r="C1959" s="62"/>
      <c r="D1959"/>
      <c r="E1959" s="105"/>
      <c r="F1959"/>
      <c r="G1959"/>
      <c r="H1959"/>
      <c r="I1959"/>
      <c r="J1959"/>
      <c r="K1959"/>
    </row>
    <row r="1960" spans="1:11">
      <c r="A1960" s="103"/>
      <c r="B1960" s="106"/>
      <c r="C1960" s="62"/>
      <c r="D1960"/>
      <c r="E1960" s="105"/>
      <c r="F1960"/>
      <c r="G1960"/>
      <c r="H1960"/>
      <c r="I1960"/>
      <c r="J1960"/>
      <c r="K1960"/>
    </row>
    <row r="1961" spans="1:11">
      <c r="A1961" s="103"/>
      <c r="B1961" s="106"/>
      <c r="C1961" s="62"/>
      <c r="D1961"/>
      <c r="E1961" s="105"/>
      <c r="F1961"/>
      <c r="G1961"/>
      <c r="H1961"/>
      <c r="I1961"/>
      <c r="J1961"/>
      <c r="K1961"/>
    </row>
    <row r="1962" spans="1:11">
      <c r="A1962" s="103"/>
      <c r="B1962" s="106"/>
      <c r="C1962" s="62"/>
      <c r="D1962"/>
      <c r="E1962" s="105"/>
      <c r="F1962"/>
      <c r="G1962"/>
      <c r="H1962"/>
      <c r="I1962"/>
      <c r="J1962"/>
      <c r="K1962"/>
    </row>
    <row r="1963" spans="1:11">
      <c r="A1963" s="103"/>
      <c r="B1963" s="106"/>
      <c r="C1963" s="62"/>
      <c r="D1963"/>
      <c r="E1963" s="105"/>
      <c r="F1963"/>
      <c r="G1963"/>
      <c r="H1963"/>
      <c r="I1963"/>
      <c r="J1963"/>
      <c r="K1963"/>
    </row>
    <row r="1964" spans="1:11">
      <c r="A1964" s="103"/>
      <c r="B1964" s="106"/>
      <c r="C1964" s="62"/>
      <c r="D1964"/>
      <c r="E1964" s="105"/>
      <c r="F1964"/>
      <c r="G1964"/>
      <c r="H1964"/>
      <c r="I1964"/>
      <c r="J1964"/>
      <c r="K1964"/>
    </row>
    <row r="1965" spans="1:11">
      <c r="A1965" s="103"/>
      <c r="B1965" s="106"/>
      <c r="C1965" s="62"/>
      <c r="D1965"/>
      <c r="E1965" s="105"/>
      <c r="F1965"/>
      <c r="G1965"/>
      <c r="H1965"/>
      <c r="I1965"/>
      <c r="J1965"/>
      <c r="K1965"/>
    </row>
    <row r="1966" spans="1:11">
      <c r="A1966" s="103"/>
      <c r="B1966" s="106"/>
      <c r="C1966" s="62"/>
      <c r="D1966"/>
      <c r="E1966" s="105"/>
      <c r="F1966"/>
      <c r="G1966"/>
      <c r="H1966"/>
      <c r="I1966"/>
      <c r="J1966"/>
      <c r="K1966"/>
    </row>
    <row r="1967" spans="1:11">
      <c r="A1967" s="103"/>
      <c r="B1967" s="106"/>
      <c r="C1967" s="62"/>
      <c r="D1967"/>
      <c r="E1967" s="105"/>
      <c r="F1967"/>
      <c r="G1967"/>
      <c r="H1967"/>
      <c r="I1967"/>
      <c r="J1967"/>
      <c r="K1967"/>
    </row>
    <row r="1968" spans="1:11">
      <c r="A1968" s="103"/>
      <c r="B1968" s="106"/>
      <c r="C1968" s="62"/>
      <c r="D1968"/>
      <c r="E1968" s="105"/>
      <c r="F1968"/>
      <c r="G1968"/>
      <c r="H1968"/>
      <c r="I1968"/>
      <c r="J1968"/>
      <c r="K1968"/>
    </row>
    <row r="1969" spans="1:11">
      <c r="A1969" s="103"/>
      <c r="B1969" s="106"/>
      <c r="C1969" s="62"/>
      <c r="D1969"/>
      <c r="E1969" s="105"/>
      <c r="F1969"/>
      <c r="G1969"/>
      <c r="H1969"/>
      <c r="I1969"/>
      <c r="J1969"/>
      <c r="K1969"/>
    </row>
    <row r="1970" spans="1:11">
      <c r="A1970" s="103"/>
      <c r="B1970" s="106"/>
      <c r="C1970" s="62"/>
      <c r="D1970"/>
      <c r="E1970" s="105"/>
      <c r="F1970"/>
      <c r="G1970"/>
      <c r="H1970"/>
      <c r="I1970"/>
      <c r="J1970"/>
      <c r="K1970"/>
    </row>
    <row r="1971" spans="1:11">
      <c r="A1971" s="103"/>
      <c r="B1971" s="106"/>
      <c r="C1971" s="62"/>
      <c r="D1971"/>
      <c r="E1971" s="105"/>
      <c r="F1971"/>
      <c r="G1971"/>
      <c r="H1971"/>
      <c r="I1971"/>
      <c r="J1971"/>
      <c r="K1971"/>
    </row>
    <row r="1972" spans="1:11">
      <c r="A1972" s="103"/>
      <c r="B1972" s="106"/>
      <c r="C1972" s="62"/>
      <c r="D1972"/>
      <c r="E1972" s="105"/>
      <c r="F1972"/>
      <c r="G1972"/>
      <c r="H1972"/>
      <c r="I1972"/>
      <c r="J1972"/>
      <c r="K1972"/>
    </row>
    <row r="1973" spans="1:11">
      <c r="A1973" s="103"/>
      <c r="B1973" s="106"/>
      <c r="C1973" s="62"/>
      <c r="D1973"/>
      <c r="E1973" s="105"/>
      <c r="F1973"/>
      <c r="G1973"/>
      <c r="H1973"/>
      <c r="I1973"/>
      <c r="J1973"/>
      <c r="K1973"/>
    </row>
    <row r="1974" spans="1:11">
      <c r="A1974" s="103"/>
      <c r="B1974" s="106"/>
      <c r="C1974" s="62"/>
      <c r="D1974"/>
      <c r="E1974" s="105"/>
      <c r="F1974"/>
      <c r="G1974"/>
      <c r="H1974"/>
      <c r="I1974"/>
      <c r="J1974"/>
      <c r="K1974"/>
    </row>
    <row r="1975" spans="1:11">
      <c r="A1975" s="103"/>
      <c r="B1975" s="106"/>
      <c r="C1975" s="62"/>
      <c r="D1975"/>
      <c r="E1975" s="105"/>
      <c r="F1975"/>
      <c r="G1975"/>
      <c r="H1975"/>
      <c r="I1975"/>
      <c r="J1975"/>
      <c r="K1975"/>
    </row>
    <row r="1976" spans="1:11">
      <c r="A1976" s="103"/>
      <c r="B1976" s="106"/>
      <c r="C1976" s="62"/>
      <c r="D1976"/>
      <c r="E1976" s="105"/>
      <c r="F1976"/>
      <c r="G1976"/>
      <c r="H1976"/>
      <c r="I1976"/>
      <c r="J1976"/>
      <c r="K1976"/>
    </row>
    <row r="1977" spans="1:11">
      <c r="A1977" s="103"/>
      <c r="B1977" s="106"/>
      <c r="C1977" s="62"/>
      <c r="D1977"/>
      <c r="E1977" s="105"/>
      <c r="F1977"/>
      <c r="G1977"/>
      <c r="H1977"/>
      <c r="I1977"/>
      <c r="J1977"/>
      <c r="K1977"/>
    </row>
    <row r="1978" spans="1:11">
      <c r="A1978" s="103"/>
      <c r="B1978" s="106"/>
      <c r="C1978" s="62"/>
      <c r="D1978"/>
      <c r="E1978" s="105"/>
      <c r="F1978"/>
      <c r="G1978"/>
      <c r="H1978"/>
      <c r="I1978"/>
      <c r="J1978"/>
      <c r="K1978"/>
    </row>
    <row r="1979" spans="1:11">
      <c r="A1979" s="103"/>
      <c r="B1979" s="106"/>
      <c r="C1979" s="62"/>
      <c r="D1979"/>
      <c r="E1979" s="105"/>
      <c r="F1979"/>
      <c r="G1979"/>
      <c r="H1979"/>
      <c r="I1979"/>
      <c r="J1979"/>
      <c r="K1979"/>
    </row>
    <row r="1980" spans="1:11">
      <c r="A1980" s="103"/>
      <c r="B1980" s="106"/>
      <c r="C1980" s="62"/>
      <c r="D1980"/>
      <c r="E1980" s="105"/>
      <c r="F1980"/>
      <c r="G1980"/>
      <c r="H1980"/>
      <c r="I1980"/>
      <c r="J1980"/>
      <c r="K1980"/>
    </row>
    <row r="1981" spans="1:11">
      <c r="A1981" s="103"/>
      <c r="B1981" s="106"/>
      <c r="C1981" s="62"/>
      <c r="D1981"/>
      <c r="E1981" s="105"/>
      <c r="F1981"/>
      <c r="G1981"/>
      <c r="H1981"/>
      <c r="I1981"/>
      <c r="J1981"/>
      <c r="K1981"/>
    </row>
    <row r="1982" spans="1:11">
      <c r="A1982" s="103"/>
      <c r="B1982" s="106"/>
      <c r="C1982" s="62"/>
      <c r="D1982"/>
      <c r="E1982" s="105"/>
      <c r="F1982"/>
      <c r="G1982"/>
      <c r="H1982"/>
      <c r="I1982"/>
      <c r="J1982"/>
      <c r="K1982"/>
    </row>
    <row r="1983" spans="1:11">
      <c r="A1983" s="103"/>
      <c r="B1983" s="106"/>
      <c r="C1983" s="62"/>
      <c r="D1983"/>
      <c r="E1983" s="105"/>
      <c r="F1983"/>
      <c r="G1983"/>
      <c r="H1983"/>
      <c r="I1983"/>
      <c r="J1983"/>
      <c r="K1983"/>
    </row>
    <row r="1984" spans="1:11">
      <c r="A1984" s="103"/>
      <c r="B1984" s="106"/>
      <c r="C1984" s="62"/>
      <c r="D1984"/>
      <c r="E1984" s="105"/>
      <c r="F1984"/>
      <c r="G1984"/>
      <c r="H1984"/>
      <c r="I1984"/>
      <c r="J1984"/>
      <c r="K1984"/>
    </row>
    <row r="1985" spans="1:11">
      <c r="A1985" s="103"/>
      <c r="B1985" s="106"/>
      <c r="C1985" s="62"/>
      <c r="D1985"/>
      <c r="E1985" s="105"/>
      <c r="F1985"/>
      <c r="G1985"/>
      <c r="H1985"/>
      <c r="I1985"/>
      <c r="J1985"/>
      <c r="K1985"/>
    </row>
    <row r="1986" spans="1:11">
      <c r="A1986" s="103"/>
      <c r="B1986" s="106"/>
      <c r="C1986" s="62"/>
      <c r="D1986"/>
      <c r="E1986" s="105"/>
      <c r="F1986"/>
      <c r="G1986"/>
      <c r="H1986"/>
      <c r="I1986"/>
      <c r="J1986"/>
      <c r="K1986"/>
    </row>
    <row r="1987" spans="1:11">
      <c r="A1987" s="103"/>
      <c r="B1987" s="106"/>
      <c r="C1987" s="62"/>
      <c r="D1987"/>
      <c r="E1987" s="105"/>
      <c r="F1987"/>
      <c r="G1987"/>
      <c r="H1987"/>
      <c r="I1987"/>
      <c r="J1987"/>
      <c r="K1987"/>
    </row>
    <row r="1988" spans="1:11">
      <c r="A1988" s="103"/>
      <c r="B1988" s="106"/>
      <c r="C1988" s="62"/>
      <c r="D1988"/>
      <c r="E1988" s="105"/>
      <c r="F1988"/>
      <c r="G1988"/>
      <c r="H1988"/>
      <c r="I1988"/>
      <c r="J1988"/>
      <c r="K1988"/>
    </row>
    <row r="1989" spans="1:11">
      <c r="A1989" s="103"/>
      <c r="B1989" s="106"/>
      <c r="C1989" s="62"/>
      <c r="D1989"/>
      <c r="E1989" s="105"/>
      <c r="F1989"/>
      <c r="G1989"/>
      <c r="H1989"/>
      <c r="I1989"/>
      <c r="J1989"/>
      <c r="K1989"/>
    </row>
    <row r="1990" spans="1:11">
      <c r="A1990" s="103"/>
      <c r="B1990" s="106"/>
      <c r="C1990" s="62"/>
      <c r="D1990"/>
      <c r="E1990" s="105"/>
      <c r="F1990"/>
      <c r="G1990"/>
      <c r="H1990"/>
      <c r="I1990"/>
      <c r="J1990"/>
      <c r="K1990"/>
    </row>
    <row r="1991" spans="1:11">
      <c r="A1991" s="103"/>
      <c r="B1991" s="106"/>
      <c r="C1991" s="62"/>
      <c r="D1991"/>
      <c r="E1991" s="105"/>
      <c r="F1991"/>
      <c r="G1991"/>
      <c r="H1991"/>
      <c r="I1991"/>
      <c r="J1991"/>
      <c r="K1991"/>
    </row>
    <row r="1992" spans="1:11">
      <c r="A1992" s="103"/>
      <c r="B1992" s="106"/>
      <c r="C1992" s="62"/>
      <c r="D1992"/>
      <c r="E1992" s="105"/>
      <c r="F1992"/>
      <c r="G1992"/>
      <c r="H1992"/>
      <c r="I1992"/>
      <c r="J1992"/>
      <c r="K1992"/>
    </row>
    <row r="1993" spans="1:11">
      <c r="A1993" s="103"/>
      <c r="B1993" s="106"/>
      <c r="C1993" s="62"/>
      <c r="D1993"/>
      <c r="E1993" s="105"/>
      <c r="F1993"/>
      <c r="G1993"/>
      <c r="H1993"/>
      <c r="I1993"/>
      <c r="J1993"/>
      <c r="K1993"/>
    </row>
    <row r="1994" spans="1:11">
      <c r="A1994" s="103"/>
      <c r="B1994" s="106"/>
      <c r="C1994" s="62"/>
      <c r="D1994"/>
      <c r="E1994" s="105"/>
      <c r="F1994"/>
      <c r="G1994"/>
      <c r="H1994"/>
      <c r="I1994"/>
      <c r="J1994"/>
      <c r="K1994"/>
    </row>
    <row r="1995" spans="1:11">
      <c r="A1995" s="103"/>
      <c r="B1995" s="106"/>
      <c r="C1995" s="62"/>
      <c r="D1995"/>
      <c r="E1995" s="105"/>
      <c r="F1995"/>
      <c r="G1995"/>
      <c r="H1995"/>
      <c r="I1995"/>
      <c r="J1995"/>
      <c r="K1995"/>
    </row>
    <row r="1996" spans="1:11">
      <c r="A1996" s="103"/>
      <c r="B1996" s="106"/>
      <c r="C1996" s="62"/>
      <c r="D1996"/>
      <c r="E1996" s="105"/>
      <c r="F1996"/>
      <c r="G1996"/>
      <c r="H1996"/>
      <c r="I1996"/>
      <c r="J1996"/>
      <c r="K1996"/>
    </row>
    <row r="1997" spans="1:11">
      <c r="A1997" s="103"/>
      <c r="B1997" s="106"/>
      <c r="C1997" s="62"/>
      <c r="D1997"/>
      <c r="E1997" s="105"/>
      <c r="F1997"/>
      <c r="G1997"/>
      <c r="H1997"/>
      <c r="I1997"/>
      <c r="J1997"/>
      <c r="K1997"/>
    </row>
    <row r="1998" spans="1:11">
      <c r="A1998" s="103"/>
      <c r="B1998" s="106"/>
      <c r="C1998" s="62"/>
      <c r="D1998"/>
      <c r="E1998" s="105"/>
      <c r="F1998"/>
      <c r="G1998"/>
      <c r="H1998"/>
      <c r="I1998"/>
      <c r="J1998"/>
      <c r="K1998"/>
    </row>
    <row r="1999" spans="1:11">
      <c r="A1999" s="103"/>
      <c r="B1999" s="106"/>
      <c r="C1999" s="62"/>
      <c r="D1999"/>
      <c r="E1999" s="105"/>
      <c r="F1999"/>
      <c r="G1999"/>
      <c r="H1999"/>
      <c r="I1999"/>
      <c r="J1999"/>
      <c r="K1999"/>
    </row>
    <row r="2000" spans="1:11">
      <c r="A2000" s="103"/>
      <c r="B2000" s="106"/>
      <c r="C2000" s="62"/>
      <c r="D2000"/>
      <c r="E2000" s="105"/>
      <c r="F2000"/>
      <c r="G2000"/>
      <c r="H2000"/>
      <c r="I2000"/>
      <c r="J2000"/>
      <c r="K2000"/>
    </row>
    <row r="2001" spans="1:11">
      <c r="A2001" s="103"/>
      <c r="B2001" s="106"/>
      <c r="C2001" s="62"/>
      <c r="D2001"/>
      <c r="E2001" s="105"/>
      <c r="F2001"/>
      <c r="G2001"/>
      <c r="H2001"/>
      <c r="I2001"/>
      <c r="J2001"/>
      <c r="K2001"/>
    </row>
    <row r="2002" spans="1:11">
      <c r="A2002" s="103"/>
      <c r="B2002" s="106"/>
      <c r="C2002" s="62"/>
      <c r="D2002"/>
      <c r="E2002" s="105"/>
      <c r="F2002"/>
      <c r="G2002"/>
      <c r="H2002"/>
      <c r="I2002"/>
      <c r="J2002"/>
      <c r="K2002"/>
    </row>
    <row r="2003" spans="1:11">
      <c r="A2003" s="103"/>
      <c r="B2003" s="106"/>
      <c r="C2003" s="62"/>
      <c r="D2003"/>
      <c r="E2003" s="105"/>
      <c r="F2003"/>
      <c r="G2003"/>
      <c r="H2003"/>
      <c r="I2003"/>
      <c r="J2003"/>
      <c r="K2003"/>
    </row>
  </sheetData>
  <sheetProtection algorithmName="SHA-512" hashValue="kIGSfTCqA6/y0mbmTlcURMj2mXtc/QY8sMi8/brgPkZVy75Fa6laY1n3lF1jkdIEqJwbBEBPRl/TinbS+x4wrw==" saltValue="dNSa+LL90gcMSQkzFaruiQ==" spinCount="100000" sheet="1" objects="1" scenarios="1" selectLockedCells="1" selectUnlockedCells="1"/>
  <mergeCells count="2">
    <mergeCell ref="A1:G2"/>
    <mergeCell ref="H1:K2"/>
  </mergeCells>
  <conditionalFormatting sqref="F132">
    <cfRule type="duplicateValues" dxfId="1" priority="2"/>
  </conditionalFormatting>
  <conditionalFormatting sqref="F86">
    <cfRule type="duplicateValues" dxfId="0" priority="1"/>
  </conditionalFormatting>
  <hyperlinks>
    <hyperlink ref="A13" r:id="rId1" display="https://www.booktopia.com.au/search.ep?author=Judy%20Seligmann"/>
    <hyperlink ref="A32" r:id="rId2" display="https://www.booktopia.com.au/search.ep?author=David%20R.;%20Light,%20Janice%20C.%20Beukelman"/>
    <hyperlink ref="A96" r:id="rId3" display="https://www.booktopia.com.au/search.ep?author=Keith%20F%20Punch"/>
    <hyperlink ref="A98" r:id="rId4" display="https://www.booktopia.com.au/search.ep?author=American%20Psychiatric%20Association"/>
    <hyperlink ref="A159" r:id="rId5" display="https://www.bookdepository.com/author/Gary-Thomas"/>
    <hyperlink ref="A162" r:id="rId6" display="https://www.bookdepository.com/author/Peter-J-Russell"/>
    <hyperlink ref="A174" r:id="rId7" display="https://www.booktopia.com.au/search.ep?author=Keith%20F.%20Punch"/>
    <hyperlink ref="A191" r:id="rId8" display="https://www.booktopia.com.au/search.ep?author=Diana%20Ridley"/>
    <hyperlink ref="A281" r:id="rId9" display="https://www.bookdepository.com/author/Martyn-Denscombe"/>
    <hyperlink ref="A298" r:id="rId10" display="https://www.booktopia.com.au/search.ep?author=Alan%20Bryman"/>
    <hyperlink ref="A300" r:id="rId11" display="https://www.bookdepository.com/author/Tony-Watson"/>
    <hyperlink ref="A332" r:id="rId12" display="https://www.booktopia.com.au/search.ep?author=Michael%20Crotty"/>
    <hyperlink ref="A366" r:id="rId13" display="https://www.booktopia.com.au/search.ep?author=Rose%20Wiles"/>
    <hyperlink ref="A374" r:id="rId14" display="https://www.booktopia.com.au/search.ep?author=Fiona%20Gardner"/>
    <hyperlink ref="A376" r:id="rId15" display="https://www.booktopia.com.au/search.ep?author=Howard%20S.%20Becker"/>
    <hyperlink ref="A362" r:id="rId16" display="https://www.booktopia.com.au/search.ep?author=Roy%20Shuker"/>
    <hyperlink ref="A270" r:id="rId17" display="https://www.booktopia.com.au/search.ep?author=Pranee%20Liamputtong"/>
    <hyperlink ref="A319" r:id="rId18" display="https://www.booktopia.com.au/search.ep?author=Ruth%20Reynolds"/>
    <hyperlink ref="A342" r:id="rId19" display="https://www.bookdepository.com/author/Kath-Murdoch"/>
    <hyperlink ref="A261" r:id="rId20" display="https://www.booktopia.com.au/search.ep?author=Kenneth%20Rose"/>
    <hyperlink ref="A7" r:id="rId21" display="https://www.booktopia.com.au/search.ep?author=Project%20Management%20Institute"/>
    <hyperlink ref="A262" r:id="rId22" display="https://www.bookdepository.com/author/Michael-M-Bissonette"/>
    <hyperlink ref="A66" r:id="rId23" display="https://www.booktopia.com.au/search.ep?author=Marilyn%20H.;%20Shellenbarger,%20Teresa;%20Gaberson,%20Kathle%20Oermann"/>
    <hyperlink ref="A92" r:id="rId24" display="https://www.booktopia.com.au/search.ep?author=Judith%20Dinham"/>
    <hyperlink ref="A318" r:id="rId25" display="https://www.booktopia.com.au/search.ep?author=Natalie%20McMaster"/>
    <hyperlink ref="A358" r:id="rId26" display="https://www.booktopia.com.au/search.ep?author=Amy%20Brown"/>
    <hyperlink ref="A213" r:id="rId27" display="https://www.booktopia.com.au/search.ep?author=Zoe%20Greenhalgh"/>
    <hyperlink ref="A295" r:id="rId28" display="https://www.booktopia.com.au/search.ep?author=Pranee%20Liamputtong"/>
    <hyperlink ref="A140" r:id="rId29" display="https://www.booktopia.com.au/search.ep?author=Clare%20E.%20Milner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65A7092519DC418E218CAA18AD9EEB" ma:contentTypeVersion="12" ma:contentTypeDescription="Create a new document." ma:contentTypeScope="" ma:versionID="d9b9203cd49bd2c071f00746fcd5e73d">
  <xsd:schema xmlns:xsd="http://www.w3.org/2001/XMLSchema" xmlns:xs="http://www.w3.org/2001/XMLSchema" xmlns:p="http://schemas.microsoft.com/office/2006/metadata/properties" xmlns:ns2="8fa3d447-1b4f-4aee-aa6f-0957ea5f4eba" xmlns:ns3="12293bfb-bb92-4a1e-9821-1dc40d077a74" targetNamespace="http://schemas.microsoft.com/office/2006/metadata/properties" ma:root="true" ma:fieldsID="7dbb1abd803d255532109d1b701d8768" ns2:_="" ns3:_="">
    <xsd:import namespace="8fa3d447-1b4f-4aee-aa6f-0957ea5f4eba"/>
    <xsd:import namespace="12293bfb-bb92-4a1e-9821-1dc40d077a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d447-1b4f-4aee-aa6f-0957ea5f4e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3bfb-bb92-4a1e-9821-1dc40d077a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0BF6C5-DFFD-4599-9503-A6FA37D71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3d447-1b4f-4aee-aa6f-0957ea5f4eba"/>
    <ds:schemaRef ds:uri="12293bfb-bb92-4a1e-9821-1dc40d077a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DB1430-0F12-46C7-BE1F-14B409D4D2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2599C8-041E-4839-9811-87C3C755FD29}">
  <ds:schemaRefs>
    <ds:schemaRef ds:uri="http://purl.org/dc/elements/1.1/"/>
    <ds:schemaRef ds:uri="http://purl.org/dc/terms/"/>
    <ds:schemaRef ds:uri="http://purl.org/dc/dcmitype/"/>
    <ds:schemaRef ds:uri="12293bfb-bb92-4a1e-9821-1dc40d077a74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fa3d447-1b4f-4aee-aa6f-0957ea5f4e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ECU Guild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Schroder</dc:creator>
  <cp:lastModifiedBy>Nikki Schroder</cp:lastModifiedBy>
  <dcterms:created xsi:type="dcterms:W3CDTF">2021-05-05T03:12:23Z</dcterms:created>
  <dcterms:modified xsi:type="dcterms:W3CDTF">2021-05-05T03:16:21Z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0x010100C265A7092519DC418E218CAA18AD9EEB</vt:lpwstr>
  </property>
</Properties>
</file>